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以钱养事</t>
        </r>
      </text>
    </comment>
  </commentList>
</comments>
</file>

<file path=xl/sharedStrings.xml><?xml version="1.0" encoding="utf-8"?>
<sst xmlns="http://schemas.openxmlformats.org/spreadsheetml/2006/main" count="533" uniqueCount="284">
  <si>
    <t>嘉鱼县部门整体支出绩效目标申报表</t>
  </si>
  <si>
    <t>单位名称</t>
  </si>
  <si>
    <t>申报时间</t>
  </si>
  <si>
    <r>
      <rPr>
        <sz val="11"/>
        <color theme="1"/>
        <rFont val="宋体"/>
        <charset val="134"/>
        <scheme val="minor"/>
      </rPr>
      <t>202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年7月</t>
    </r>
  </si>
  <si>
    <t>填报人</t>
  </si>
  <si>
    <t>倪宁</t>
  </si>
  <si>
    <t>联系电话</t>
  </si>
  <si>
    <t>部门总体资金情况</t>
  </si>
  <si>
    <t>总体资金情况（万元）</t>
  </si>
  <si>
    <t>当年金额</t>
  </si>
  <si>
    <t>占比</t>
  </si>
  <si>
    <t>近二年收支金额</t>
  </si>
  <si>
    <r>
      <rPr>
        <u/>
        <sz val="11"/>
        <color theme="1"/>
        <rFont val="宋体"/>
        <charset val="134"/>
        <scheme val="minor"/>
      </rPr>
      <t>20</t>
    </r>
    <r>
      <rPr>
        <u/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年</t>
    </r>
  </si>
  <si>
    <r>
      <rPr>
        <u/>
        <sz val="11"/>
        <color theme="1"/>
        <rFont val="宋体"/>
        <charset val="134"/>
        <scheme val="minor"/>
      </rPr>
      <t>20</t>
    </r>
    <r>
      <rPr>
        <u/>
        <sz val="11"/>
        <color theme="1"/>
        <rFont val="宋体"/>
        <charset val="134"/>
        <scheme val="minor"/>
      </rPr>
      <t>19</t>
    </r>
    <r>
      <rPr>
        <sz val="11"/>
        <color theme="1"/>
        <rFont val="宋体"/>
        <charset val="134"/>
        <scheme val="minor"/>
      </rPr>
      <t>年</t>
    </r>
  </si>
  <si>
    <t>收入构成</t>
  </si>
  <si>
    <t>财政拨款</t>
  </si>
  <si>
    <t>其他资金</t>
  </si>
  <si>
    <t>合计</t>
  </si>
  <si>
    <t>支出构成</t>
  </si>
  <si>
    <t>基本支出</t>
  </si>
  <si>
    <t>项目支出</t>
  </si>
  <si>
    <t>部门职责
概述</t>
  </si>
  <si>
    <t>1、执行本级人民代表大会的决议和上级国家行政机关的决定和命令，发布决定和命令；</t>
  </si>
  <si>
    <t>2、执行本行政区域内的经济和社会发展计划、预算，管理工作本行政区域的经济、教育、科学、文化、卫生、体育事业和财政、民政、公安、司法行政、计划生育等行政工作；</t>
  </si>
  <si>
    <t>3、保护社会主义全民所有的财产、维护社会秩序、保障公民人生权利、民主权利和其他权利；</t>
  </si>
  <si>
    <t>4、保护各种经济组织的合法权益；</t>
  </si>
  <si>
    <t>5、保障少数民族的权利和尊重少数民族的风俗习惯；</t>
  </si>
  <si>
    <t>6、保障宪法和法律赋予妇女的男女平等、同工同酬和婚姻自由等各项权利；</t>
  </si>
  <si>
    <t>7、办理上级县委、县政府交办的其他事项。</t>
  </si>
  <si>
    <t>年度工作任务</t>
  </si>
  <si>
    <t>落实国家关于农村、农业生产和文化工作，落实省、市、县交办的乡镇工作任务，完成全年预算及计划的工作，达成预算绩效目标要求。</t>
  </si>
  <si>
    <t>项目支出情况</t>
  </si>
  <si>
    <t>序号</t>
  </si>
  <si>
    <t>项目名称</t>
  </si>
  <si>
    <t>项目类型</t>
  </si>
  <si>
    <t>总预算</t>
  </si>
  <si>
    <t>本年度预算</t>
  </si>
  <si>
    <t>主要支出方向和用途</t>
  </si>
  <si>
    <t>经济社会发展专项</t>
  </si>
  <si>
    <t>常年性项目</t>
  </si>
  <si>
    <t>运转经费</t>
  </si>
  <si>
    <t>农村事务管理</t>
  </si>
  <si>
    <t>小城镇建设</t>
  </si>
  <si>
    <t>乡镇中心工作经费</t>
  </si>
  <si>
    <t>养事经费</t>
  </si>
  <si>
    <t>党建经费</t>
  </si>
  <si>
    <t>农业农村专项</t>
  </si>
  <si>
    <t>村级组织、社区基本保障</t>
  </si>
  <si>
    <t>人大、政协、督委专项</t>
  </si>
  <si>
    <t>美丽乡村</t>
  </si>
  <si>
    <t>社会事务管理专项</t>
  </si>
  <si>
    <t>森林防火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</si>
  <si>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项</t>
    </r>
  </si>
  <si>
    <t>整体绩效总目标</t>
  </si>
  <si>
    <r>
      <rPr>
        <sz val="11"/>
        <color theme="1"/>
        <rFont val="宋体"/>
        <charset val="134"/>
        <scheme val="minor"/>
      </rPr>
      <t>长期目标（截止</t>
    </r>
    <r>
      <rPr>
        <u/>
        <sz val="11"/>
        <color theme="1"/>
        <rFont val="宋体"/>
        <charset val="134"/>
        <scheme val="minor"/>
      </rPr>
      <t>202</t>
    </r>
    <r>
      <rPr>
        <u/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年）</t>
    </r>
  </si>
  <si>
    <t>年度目标</t>
  </si>
  <si>
    <t>目标1</t>
  </si>
  <si>
    <t>发展经济，提高镇域居民生活水平</t>
  </si>
  <si>
    <t>坚持项目为王，突出工业建设第一抓手</t>
  </si>
  <si>
    <t>目标2</t>
  </si>
  <si>
    <t>加大擦亮城镇力度</t>
  </si>
  <si>
    <t>农业发展持续向好，农牧业全面增收增产</t>
  </si>
  <si>
    <t>目标3</t>
  </si>
  <si>
    <t>做好惠民工程，改善民生</t>
  </si>
  <si>
    <t>乡村振兴有效衔接，民生保障成效明显</t>
  </si>
  <si>
    <t>目标4</t>
  </si>
  <si>
    <t>履行好社会管理职能，保障稳定和安全</t>
  </si>
  <si>
    <t>狠抓环境整治，保护绿水青山</t>
  </si>
  <si>
    <t>目标5</t>
  </si>
  <si>
    <t>狠抓生态环境建设，保障乡镇可持续发展</t>
  </si>
  <si>
    <t>狠抓大服务，促进社会事业新发展</t>
  </si>
  <si>
    <t>目标6</t>
  </si>
  <si>
    <t>做好计生、安全、资金管理等“底线”工作</t>
  </si>
  <si>
    <t>狠抓党风廉政建设，锻造从严治党新高地</t>
  </si>
  <si>
    <t>目标7</t>
  </si>
  <si>
    <t>保质保量完成既定项目建设，推动社会、经济发展</t>
  </si>
  <si>
    <t>长期目标具体绩效指标</t>
  </si>
  <si>
    <t>一级指标</t>
  </si>
  <si>
    <t>二级指标</t>
  </si>
  <si>
    <t>指标名称</t>
  </si>
  <si>
    <t>指标值</t>
  </si>
  <si>
    <t>绩效标准</t>
  </si>
  <si>
    <t>长期目标1：</t>
  </si>
  <si>
    <t>产出指标</t>
  </si>
  <si>
    <t>数量指标</t>
  </si>
  <si>
    <t>建设综合性工业园</t>
  </si>
  <si>
    <t>1座</t>
  </si>
  <si>
    <t>经验标准</t>
  </si>
  <si>
    <t>质量指标</t>
  </si>
  <si>
    <t>村级特色产业项目覆盖率</t>
  </si>
  <si>
    <t>效益指标</t>
  </si>
  <si>
    <t>经济效益</t>
  </si>
  <si>
    <t>主要经济作物亩产年增长</t>
  </si>
  <si>
    <t>≥5%</t>
  </si>
  <si>
    <t>行业标准</t>
  </si>
  <si>
    <t>镇域居民收入平均年增长</t>
  </si>
  <si>
    <t>长期目标2：</t>
  </si>
  <si>
    <t>修复市政基础设施</t>
  </si>
  <si>
    <t>项目验收合格率</t>
  </si>
  <si>
    <t>成本指标</t>
  </si>
  <si>
    <t>项目建设成本节约率（较预算）</t>
  </si>
  <si>
    <t>可持续影响</t>
  </si>
  <si>
    <t>基础设施预计使用年限</t>
  </si>
  <si>
    <t>达到设计要求</t>
  </si>
  <si>
    <t>服务对象满意度</t>
  </si>
  <si>
    <t>居民及游客满意度</t>
  </si>
  <si>
    <t>≥90%</t>
  </si>
  <si>
    <t>长期目标3：</t>
  </si>
  <si>
    <t>利用闲置空地增设停车位</t>
  </si>
  <si>
    <t>≥2个</t>
  </si>
  <si>
    <t>惠民资金拨付率</t>
  </si>
  <si>
    <t>金融扶贫完成情况</t>
  </si>
  <si>
    <t>良好</t>
  </si>
  <si>
    <t>村民满意率</t>
  </si>
  <si>
    <t>长期目标4：</t>
  </si>
  <si>
    <t>年度工作任务完成率</t>
  </si>
  <si>
    <t>上级交办事项完成率</t>
  </si>
  <si>
    <t>≥95%</t>
  </si>
  <si>
    <t>上级交办事项完成质量</t>
  </si>
  <si>
    <t>合格</t>
  </si>
  <si>
    <t>时效指标</t>
  </si>
  <si>
    <t>上级交办事项完成及时率</t>
  </si>
  <si>
    <t>“三公经费”控制率</t>
  </si>
  <si>
    <t>长期目标5：</t>
  </si>
  <si>
    <t>每年组织义务植树活动</t>
  </si>
  <si>
    <t>≥1次</t>
  </si>
  <si>
    <t>垃圾整治活动完成质量</t>
  </si>
  <si>
    <t>达标</t>
  </si>
  <si>
    <t>秸秆禁烧覆盖面</t>
  </si>
  <si>
    <t>生态效益</t>
  </si>
  <si>
    <t>绿化面积年增长率</t>
  </si>
  <si>
    <t>≥2%</t>
  </si>
  <si>
    <t>环境整治制度化、常规化</t>
  </si>
  <si>
    <t>长期目标6：</t>
  </si>
  <si>
    <t>畜禽免疫密度</t>
  </si>
  <si>
    <t>每年组织应急演练</t>
  </si>
  <si>
    <t>≥2次</t>
  </si>
  <si>
    <t>每年组织食药品安全检查</t>
  </si>
  <si>
    <t>≥4次</t>
  </si>
  <si>
    <t>每年组织安全检查</t>
  </si>
  <si>
    <t>各村各企业安全生产责任状签订率</t>
  </si>
  <si>
    <t>计划生育工作评比</t>
  </si>
  <si>
    <t>先进镇称号</t>
  </si>
  <si>
    <t>资金收支重大违法违规次数</t>
  </si>
  <si>
    <t>年度目标具体绩效指标</t>
  </si>
  <si>
    <t>近二年</t>
  </si>
  <si>
    <t>预期当年
实现值</t>
  </si>
  <si>
    <t>年度目标1：</t>
  </si>
  <si>
    <t>累计完成总产值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</si>
  <si>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09</t>
    </r>
    <r>
      <rPr>
        <sz val="11"/>
        <color theme="1"/>
        <rFont val="宋体"/>
        <charset val="134"/>
        <scheme val="minor"/>
      </rPr>
      <t>亿元</t>
    </r>
  </si>
  <si>
    <t>新增规模以上工业企业</t>
  </si>
  <si>
    <t>2家</t>
  </si>
  <si>
    <t>招商引资洽谈项目</t>
  </si>
  <si>
    <t>8个</t>
  </si>
  <si>
    <t>工业技改资到位资金</t>
  </si>
  <si>
    <t>28亿元</t>
  </si>
  <si>
    <t>技改项目质量合格率</t>
  </si>
  <si>
    <t>工业园三期土地测量完成率</t>
  </si>
  <si>
    <t>工业增值税增速</t>
  </si>
  <si>
    <t>前3季度完成工业税收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</si>
  <si>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亿元</t>
    </r>
  </si>
  <si>
    <t>社会效益</t>
  </si>
  <si>
    <t>新增就业岗位数量</t>
  </si>
  <si>
    <t>100个</t>
  </si>
  <si>
    <t>年度目标2：</t>
  </si>
  <si>
    <t>水稻种植面积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</si>
  <si>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.2万吨</t>
    </r>
  </si>
  <si>
    <t>瓜果种植面积</t>
  </si>
  <si>
    <t>0.3万吨</t>
  </si>
  <si>
    <t>油料作物产量</t>
  </si>
  <si>
    <t>蔬菜产量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</si>
  <si>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.3</t>
    </r>
    <r>
      <rPr>
        <sz val="11"/>
        <color theme="1"/>
        <rFont val="宋体"/>
        <charset val="134"/>
        <scheme val="minor"/>
      </rPr>
      <t>万吨</t>
    </r>
  </si>
  <si>
    <t>植树造林株数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</si>
  <si>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73万株</t>
    </r>
  </si>
  <si>
    <t>农村公路拓宽、硬化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</si>
  <si>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1公里</t>
    </r>
  </si>
  <si>
    <t>蛋产量</t>
  </si>
  <si>
    <t>1.8万亿枚</t>
  </si>
  <si>
    <t>化解村级债务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</si>
  <si>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73万元</t>
    </r>
  </si>
  <si>
    <t>村集体经济收入总量增长率</t>
  </si>
  <si>
    <t>年度目标3：</t>
  </si>
  <si>
    <t>防止返贫动态监测和帮扶户数</t>
  </si>
  <si>
    <r>
      <rPr>
        <sz val="11"/>
        <rFont val="宋体"/>
        <charset val="134"/>
        <scheme val="minor"/>
      </rPr>
      <t>12</t>
    </r>
    <r>
      <rPr>
        <sz val="11"/>
        <rFont val="宋体"/>
        <charset val="134"/>
        <scheme val="minor"/>
      </rPr>
      <t>99</t>
    </r>
    <r>
      <rPr>
        <sz val="11"/>
        <rFont val="宋体"/>
        <charset val="134"/>
        <scheme val="minor"/>
      </rPr>
      <t>户</t>
    </r>
  </si>
  <si>
    <t>开发高标准农田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</si>
  <si>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.7万亩</t>
    </r>
  </si>
  <si>
    <t>申报发放小额信用贷款新增金额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</si>
  <si>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6</t>
    </r>
    <r>
      <rPr>
        <sz val="11"/>
        <rFont val="宋体"/>
        <charset val="134"/>
        <scheme val="minor"/>
      </rPr>
      <t>万元</t>
    </r>
  </si>
  <si>
    <t>向临时救助对象发放救助金额</t>
  </si>
  <si>
    <r>
      <rPr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万元</t>
    </r>
  </si>
  <si>
    <t>监测“两不愁 三保障”完成率</t>
  </si>
  <si>
    <t>五保对象应保尽保完成率</t>
  </si>
  <si>
    <t>“两保”征缴工作完成率</t>
  </si>
  <si>
    <t>脱贫户返贫率</t>
  </si>
  <si>
    <t>救助资金发放及时率</t>
  </si>
  <si>
    <t>危房改造及时率</t>
  </si>
  <si>
    <t>稳步推进脱贫人口小额信贷</t>
  </si>
  <si>
    <t>4户</t>
  </si>
  <si>
    <t>脱贫户自主脱贫意愿</t>
  </si>
  <si>
    <t>提升</t>
  </si>
  <si>
    <t>年度目标4：</t>
  </si>
  <si>
    <t>年度植树数量</t>
  </si>
  <si>
    <t>9万株</t>
  </si>
  <si>
    <t>年度补植补造数量</t>
  </si>
  <si>
    <t>12万株</t>
  </si>
  <si>
    <t>积存垃圾清理量</t>
  </si>
  <si>
    <t>2000吨</t>
  </si>
  <si>
    <t>农村户厕无害化改建数量</t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</si>
  <si>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939</t>
    </r>
    <r>
      <rPr>
        <sz val="11"/>
        <rFont val="宋体"/>
        <charset val="134"/>
        <scheme val="minor"/>
      </rPr>
      <t>户</t>
    </r>
  </si>
  <si>
    <t>新修建乡村公厕数量</t>
  </si>
  <si>
    <r>
      <rPr>
        <sz val="11"/>
        <rFont val="宋体"/>
        <charset val="134"/>
        <scheme val="minor"/>
      </rPr>
      <t>11</t>
    </r>
    <r>
      <rPr>
        <sz val="11"/>
        <rFont val="宋体"/>
        <charset val="134"/>
        <scheme val="minor"/>
      </rPr>
      <t>座</t>
    </r>
  </si>
  <si>
    <t>入镇企业环评达标率</t>
  </si>
  <si>
    <t>生活垃圾转运频次</t>
  </si>
  <si>
    <t>1次/天</t>
  </si>
  <si>
    <t>运输车辆“三超”现象</t>
  </si>
  <si>
    <t>好转</t>
  </si>
  <si>
    <t>发生肠道疾病现象</t>
  </si>
  <si>
    <t>下降</t>
  </si>
  <si>
    <t>矿区出口喷淋设备安装率</t>
  </si>
  <si>
    <t>矿区出场车辆覆盖率</t>
  </si>
  <si>
    <t>养殖粪便、粪水和污水无害化处理率</t>
  </si>
  <si>
    <t>水土及空气质量</t>
  </si>
  <si>
    <t>持续改善</t>
  </si>
  <si>
    <t>环境保护体系运行</t>
  </si>
  <si>
    <t>有效</t>
  </si>
  <si>
    <t>年度目标5：</t>
  </si>
  <si>
    <t>6.26国际禁毒日宣传覆盖面</t>
  </si>
  <si>
    <t>计生政策宣传覆盖面</t>
  </si>
  <si>
    <t>“平安创建”宣传覆盖面</t>
  </si>
  <si>
    <t>“扫黑除恶”宣传覆盖面</t>
  </si>
  <si>
    <t>开展安全大检查次数</t>
  </si>
  <si>
    <t>4次</t>
  </si>
  <si>
    <t>村（社区）“两委”换届工作完成率</t>
  </si>
  <si>
    <t>群众信访办结率</t>
  </si>
  <si>
    <t>县级交办信访件办结率</t>
  </si>
  <si>
    <t>安全除患整改率</t>
  </si>
  <si>
    <t>安全除患整改及时率</t>
  </si>
  <si>
    <t>低保五保残疾人求助金发放及时率</t>
  </si>
  <si>
    <t>宗教场所及宗教活动管理</t>
  </si>
  <si>
    <t>规范</t>
  </si>
  <si>
    <t>重大安全事故发生次数</t>
  </si>
  <si>
    <t>0次</t>
  </si>
  <si>
    <t>育龄妇女身体健康状况</t>
  </si>
  <si>
    <t>农户买到假种子假化肥假农药的现象</t>
  </si>
  <si>
    <t>农技服务效果</t>
  </si>
  <si>
    <t>较好</t>
  </si>
  <si>
    <t>学龄儿童失学现象</t>
  </si>
  <si>
    <t>无</t>
  </si>
  <si>
    <t>群众依法维权意识</t>
  </si>
  <si>
    <t>提高</t>
  </si>
  <si>
    <t>年度目标6：</t>
  </si>
  <si>
    <t>党委会召开频次</t>
  </si>
  <si>
    <t>1次/周</t>
  </si>
  <si>
    <t>发展预备党员人数</t>
  </si>
  <si>
    <t>20人</t>
  </si>
  <si>
    <t>预备党员转正人数</t>
  </si>
  <si>
    <t>25人</t>
  </si>
  <si>
    <t>审查立案数量</t>
  </si>
  <si>
    <t>3件</t>
  </si>
  <si>
    <t>开展内部财务检查或审计工作</t>
  </si>
  <si>
    <t>2次</t>
  </si>
  <si>
    <t>村级财经纪律执行情况抽查次数</t>
  </si>
  <si>
    <t>5次</t>
  </si>
  <si>
    <t>党员干部服务意识</t>
  </si>
  <si>
    <t>违纪人员处罚率</t>
  </si>
  <si>
    <t>县纪委交办信访件了结率</t>
  </si>
  <si>
    <t>因财经问题被县级通报人次</t>
  </si>
  <si>
    <t>0人次</t>
  </si>
  <si>
    <t>村级财务公开及时性</t>
  </si>
  <si>
    <t>干群关系</t>
  </si>
  <si>
    <t>年度目标7：</t>
  </si>
  <si>
    <t>工业园三期扩建项目长港河以南土地测量、清点青苗</t>
  </si>
  <si>
    <t>1811亩</t>
  </si>
  <si>
    <t>矿山生态复绿工作进度</t>
  </si>
  <si>
    <t>九岭山每日可外运碎石原料</t>
  </si>
  <si>
    <t>5000吨</t>
  </si>
  <si>
    <t>开发高标准农田建设面积装进度</t>
  </si>
  <si>
    <t>修建乡村公厕工程工程进度</t>
  </si>
  <si>
    <t>修补及新建人行道</t>
  </si>
  <si>
    <t>1000余米</t>
  </si>
  <si>
    <t>完工项目质量合格率</t>
  </si>
  <si>
    <t>结算成本低于预算金额的项目占比</t>
  </si>
  <si>
    <t>全年重大洪涝灾害及火灾次数</t>
  </si>
  <si>
    <t>农田灌溉能力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</si>
</sst>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/>
    </xf>
    <xf numFmtId="43" fontId="2" fillId="0" borderId="8" xfId="0" applyNumberFormat="1" applyFont="1" applyFill="1" applyBorder="1" applyAlignment="1">
      <alignment horizontal="center" vertical="center"/>
    </xf>
    <xf numFmtId="9" fontId="2" fillId="0" borderId="2" xfId="11" applyFont="1" applyBorder="1" applyAlignment="1">
      <alignment horizontal="center" vertical="center"/>
    </xf>
    <xf numFmtId="9" fontId="2" fillId="0" borderId="8" xfId="1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3" fontId="2" fillId="0" borderId="2" xfId="8" applyFont="1" applyBorder="1" applyAlignment="1">
      <alignment horizontal="center" vertical="center"/>
    </xf>
    <xf numFmtId="43" fontId="2" fillId="0" borderId="8" xfId="8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 shrinkToFit="1"/>
    </xf>
    <xf numFmtId="9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3" fontId="0" fillId="0" borderId="0" xfId="8" applyFont="1">
      <alignment vertical="center"/>
    </xf>
    <xf numFmtId="0" fontId="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0" fillId="0" borderId="15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-&#38215;%20&#36130;&#21153;&#23460;&#26085;&#24120;&#24037;&#20316;\2-&#32489;&#25928;&#30446;&#26631;&#30456;&#20851;\3-&#39640;&#38081;&#23725;&#38215;-&#21508;&#24180;&#24230;&#25919;&#24220;&#32489;&#25928;&#65288;&#25972;&#20307;&#21450;&#39033;&#30446;&#65289;\2021&#24180;&#25919;&#24220;&#32489;&#25928;&#65288;&#25972;&#20307;&#21450;&#39033;&#30446;&#65289;\&#39640;&#38081;&#23725;&#38215;2021&#24180;&#39044;&#31639;&#32489;&#25928;&#33258;&#35780;&#25253;&#21578;2022.1.10\00&#39640;&#38081;&#23725;&#38215;&#39044;&#31639;&#32489;&#25928;&#31649;&#29702;&#32771;&#26680;&#34920;&#21333;12.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"/>
      <sheetName val="01"/>
      <sheetName val="02"/>
      <sheetName val="A01"/>
      <sheetName val="A03"/>
      <sheetName val="B01"/>
      <sheetName val="C01"/>
      <sheetName val="D01"/>
      <sheetName val="B02"/>
      <sheetName val="C02"/>
      <sheetName val="D02"/>
      <sheetName val="B03"/>
      <sheetName val="C03"/>
      <sheetName val="D03"/>
      <sheetName val="B04"/>
      <sheetName val="C04"/>
      <sheetName val="D04"/>
      <sheetName val="B05"/>
      <sheetName val="C05"/>
      <sheetName val="D05"/>
      <sheetName val="B06"/>
      <sheetName val="C06"/>
      <sheetName val="D06"/>
      <sheetName val="B07"/>
      <sheetName val="C07"/>
      <sheetName val="D07"/>
      <sheetName val="B08"/>
      <sheetName val="C08"/>
      <sheetName val="D08"/>
      <sheetName val="B09"/>
      <sheetName val="C09"/>
      <sheetName val="D09"/>
      <sheetName val="B10"/>
      <sheetName val="C10"/>
      <sheetName val="D10"/>
      <sheetName val="方案费用"/>
      <sheetName val="Sheet1"/>
      <sheetName val="Sheet2"/>
    </sheetNames>
    <sheetDataSet>
      <sheetData sheetId="0">
        <row r="3">
          <cell r="K3" t="str">
            <v>嘉鱼县高铁岭镇人民政府</v>
          </cell>
        </row>
        <row r="4">
          <cell r="K4" t="str">
            <v>2021年度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topLeftCell="A131" workbookViewId="0">
      <selection activeCell="D131" sqref="D131:G131"/>
    </sheetView>
  </sheetViews>
  <sheetFormatPr defaultColWidth="9" defaultRowHeight="13.5"/>
  <cols>
    <col min="1" max="5" width="8.625" style="1" customWidth="1"/>
    <col min="6" max="9" width="7.125" style="1" customWidth="1"/>
    <col min="10" max="10" width="8.25" style="1" customWidth="1"/>
    <col min="11" max="12" width="7.125" style="1" customWidth="1"/>
    <col min="13" max="13" width="16.125" style="1" customWidth="1"/>
    <col min="14" max="15" width="13.5" style="1" customWidth="1"/>
    <col min="16" max="16382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.1" customHeight="1" spans="11:12">
      <c r="K2" s="60"/>
      <c r="L2" s="60" t="str">
        <f>'[1]00'!K4</f>
        <v>2021年度</v>
      </c>
    </row>
    <row r="3" s="1" customFormat="1" ht="20.1" customHeight="1" spans="1:12">
      <c r="A3" s="3" t="s">
        <v>1</v>
      </c>
      <c r="B3" s="4" t="str">
        <f>'[1]00'!K3</f>
        <v>嘉鱼县高铁岭镇人民政府</v>
      </c>
      <c r="C3" s="5"/>
      <c r="D3" s="5"/>
      <c r="E3" s="5"/>
      <c r="F3" s="5"/>
      <c r="G3" s="3" t="s">
        <v>2</v>
      </c>
      <c r="H3" s="3"/>
      <c r="I3" s="61" t="s">
        <v>3</v>
      </c>
      <c r="J3" s="3"/>
      <c r="K3" s="3"/>
      <c r="L3" s="3"/>
    </row>
    <row r="4" s="1" customFormat="1" ht="20.1" customHeight="1" spans="1:12">
      <c r="A4" s="3" t="s">
        <v>4</v>
      </c>
      <c r="B4" s="4" t="s">
        <v>5</v>
      </c>
      <c r="C4" s="5"/>
      <c r="D4" s="5"/>
      <c r="E4" s="5"/>
      <c r="F4" s="5"/>
      <c r="G4" s="3" t="s">
        <v>6</v>
      </c>
      <c r="H4" s="3"/>
      <c r="I4" s="3">
        <v>15972399270</v>
      </c>
      <c r="J4" s="3"/>
      <c r="K4" s="3"/>
      <c r="L4" s="3"/>
    </row>
    <row r="5" s="1" customFormat="1" ht="20.1" customHeight="1" spans="1:12">
      <c r="A5" s="6" t="s">
        <v>7</v>
      </c>
      <c r="B5" s="3" t="s">
        <v>8</v>
      </c>
      <c r="C5" s="3"/>
      <c r="D5" s="3"/>
      <c r="E5" s="7" t="s">
        <v>9</v>
      </c>
      <c r="F5" s="8"/>
      <c r="G5" s="7" t="s">
        <v>10</v>
      </c>
      <c r="H5" s="8"/>
      <c r="I5" s="3" t="s">
        <v>11</v>
      </c>
      <c r="J5" s="3"/>
      <c r="K5" s="3"/>
      <c r="L5" s="3"/>
    </row>
    <row r="6" s="1" customFormat="1" ht="20.1" customHeight="1" spans="1:12">
      <c r="A6" s="6"/>
      <c r="B6" s="3"/>
      <c r="C6" s="3"/>
      <c r="D6" s="3"/>
      <c r="E6" s="9"/>
      <c r="F6" s="10"/>
      <c r="G6" s="9"/>
      <c r="H6" s="10"/>
      <c r="I6" s="62" t="s">
        <v>12</v>
      </c>
      <c r="J6" s="63"/>
      <c r="K6" s="62" t="s">
        <v>13</v>
      </c>
      <c r="L6" s="63"/>
    </row>
    <row r="7" s="1" customFormat="1" ht="20.1" customHeight="1" spans="1:12">
      <c r="A7" s="6"/>
      <c r="B7" s="3" t="s">
        <v>14</v>
      </c>
      <c r="C7" s="3" t="s">
        <v>15</v>
      </c>
      <c r="D7" s="3"/>
      <c r="E7" s="11">
        <v>1531.23</v>
      </c>
      <c r="F7" s="12"/>
      <c r="G7" s="13">
        <f>E7/E9</f>
        <v>1</v>
      </c>
      <c r="H7" s="14"/>
      <c r="I7" s="11">
        <v>1257.1</v>
      </c>
      <c r="J7" s="12"/>
      <c r="K7" s="11">
        <v>6175.46</v>
      </c>
      <c r="L7" s="12"/>
    </row>
    <row r="8" s="1" customFormat="1" ht="20.1" customHeight="1" spans="1:12">
      <c r="A8" s="6"/>
      <c r="B8" s="3"/>
      <c r="C8" s="3" t="s">
        <v>16</v>
      </c>
      <c r="D8" s="3"/>
      <c r="E8" s="11"/>
      <c r="F8" s="12"/>
      <c r="G8" s="13"/>
      <c r="H8" s="14"/>
      <c r="I8" s="11"/>
      <c r="J8" s="12"/>
      <c r="K8" s="11"/>
      <c r="L8" s="12"/>
    </row>
    <row r="9" s="1" customFormat="1" ht="20.1" customHeight="1" spans="1:12">
      <c r="A9" s="6"/>
      <c r="B9" s="3"/>
      <c r="C9" s="3" t="s">
        <v>17</v>
      </c>
      <c r="D9" s="3"/>
      <c r="E9" s="11">
        <f>SUM(E7:E8)</f>
        <v>1531.23</v>
      </c>
      <c r="F9" s="12"/>
      <c r="G9" s="13">
        <f>SUM(G7:H8)</f>
        <v>1</v>
      </c>
      <c r="H9" s="14"/>
      <c r="I9" s="11">
        <f>SUM(I7:I8)</f>
        <v>1257.1</v>
      </c>
      <c r="J9" s="12"/>
      <c r="K9" s="11">
        <f>SUM(K7:K8)</f>
        <v>6175.46</v>
      </c>
      <c r="L9" s="12"/>
    </row>
    <row r="10" s="1" customFormat="1" ht="20.1" customHeight="1" spans="1:12">
      <c r="A10" s="6"/>
      <c r="B10" s="3" t="s">
        <v>18</v>
      </c>
      <c r="C10" s="3" t="s">
        <v>19</v>
      </c>
      <c r="D10" s="3"/>
      <c r="E10" s="11">
        <v>622.6</v>
      </c>
      <c r="F10" s="12"/>
      <c r="G10" s="13">
        <f>E10/E12</f>
        <v>0.406601229077278</v>
      </c>
      <c r="H10" s="14"/>
      <c r="I10" s="11">
        <v>500.84</v>
      </c>
      <c r="J10" s="12"/>
      <c r="K10" s="11">
        <v>810.87</v>
      </c>
      <c r="L10" s="12"/>
    </row>
    <row r="11" s="1" customFormat="1" ht="20.1" customHeight="1" spans="1:12">
      <c r="A11" s="6"/>
      <c r="B11" s="3"/>
      <c r="C11" s="3" t="s">
        <v>20</v>
      </c>
      <c r="D11" s="3"/>
      <c r="E11" s="11">
        <v>908.63</v>
      </c>
      <c r="F11" s="12"/>
      <c r="G11" s="13">
        <f>E11/E12</f>
        <v>0.593398770922722</v>
      </c>
      <c r="H11" s="14"/>
      <c r="I11" s="11">
        <v>756.26</v>
      </c>
      <c r="J11" s="12"/>
      <c r="K11" s="64">
        <v>5364.59</v>
      </c>
      <c r="L11" s="64"/>
    </row>
    <row r="12" s="1" customFormat="1" ht="20.1" customHeight="1" spans="1:12">
      <c r="A12" s="6"/>
      <c r="B12" s="3"/>
      <c r="C12" s="3" t="s">
        <v>17</v>
      </c>
      <c r="D12" s="3"/>
      <c r="E12" s="11">
        <f>SUM(E10:E11)</f>
        <v>1531.23</v>
      </c>
      <c r="F12" s="12"/>
      <c r="G12" s="13">
        <f>SUM(G10:H11)</f>
        <v>1</v>
      </c>
      <c r="H12" s="14"/>
      <c r="I12" s="11">
        <f>SUM(I10:I11)</f>
        <v>1257.1</v>
      </c>
      <c r="J12" s="12"/>
      <c r="K12" s="11">
        <f>SUM(K10:K11)</f>
        <v>6175.46</v>
      </c>
      <c r="L12" s="12"/>
    </row>
    <row r="13" s="1" customFormat="1" ht="20.1" customHeight="1" spans="1:12">
      <c r="A13" s="6" t="s">
        <v>21</v>
      </c>
      <c r="B13" s="15" t="s">
        <v>22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1" customFormat="1" ht="20.1" customHeight="1" spans="1:12">
      <c r="A14" s="6"/>
      <c r="B14" s="16" t="s">
        <v>23</v>
      </c>
      <c r="C14" s="17"/>
      <c r="D14" s="17"/>
      <c r="E14" s="17"/>
      <c r="F14" s="17"/>
      <c r="G14" s="17"/>
      <c r="H14" s="17"/>
      <c r="I14" s="17"/>
      <c r="J14" s="17"/>
      <c r="K14" s="17"/>
      <c r="L14" s="65"/>
    </row>
    <row r="15" s="1" customFormat="1" ht="20.1" customHeight="1" spans="1:12">
      <c r="A15" s="6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66"/>
    </row>
    <row r="16" s="1" customFormat="1" ht="20.1" customHeight="1" spans="1:12">
      <c r="A16" s="6"/>
      <c r="B16" s="16" t="s">
        <v>24</v>
      </c>
      <c r="C16" s="17"/>
      <c r="D16" s="17"/>
      <c r="E16" s="17"/>
      <c r="F16" s="17"/>
      <c r="G16" s="17"/>
      <c r="H16" s="17"/>
      <c r="I16" s="17"/>
      <c r="J16" s="17"/>
      <c r="K16" s="17"/>
      <c r="L16" s="65"/>
    </row>
    <row r="17" s="1" customFormat="1" ht="20.1" customHeight="1" spans="1:12">
      <c r="A17" s="6"/>
      <c r="B17" s="15" t="s">
        <v>25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="1" customFormat="1" ht="20.1" customHeight="1" spans="1:12">
      <c r="A18" s="6"/>
      <c r="B18" s="15" t="s">
        <v>26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="1" customFormat="1" ht="20.1" customHeight="1" spans="1:12">
      <c r="A19" s="6"/>
      <c r="B19" s="15" t="s">
        <v>27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="1" customFormat="1" ht="20.1" customHeight="1" spans="1:12">
      <c r="A20" s="6"/>
      <c r="B20" s="15" t="s">
        <v>28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="1" customFormat="1" ht="20.1" customHeight="1" spans="1:12">
      <c r="A21" s="20" t="s">
        <v>29</v>
      </c>
      <c r="B21" s="16" t="s">
        <v>30</v>
      </c>
      <c r="C21" s="17"/>
      <c r="D21" s="17"/>
      <c r="E21" s="17"/>
      <c r="F21" s="17"/>
      <c r="G21" s="17"/>
      <c r="H21" s="17"/>
      <c r="I21" s="17"/>
      <c r="J21" s="17"/>
      <c r="K21" s="17"/>
      <c r="L21" s="65"/>
    </row>
    <row r="22" s="1" customFormat="1" ht="20.1" customHeight="1" spans="1:12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67"/>
    </row>
    <row r="23" s="1" customFormat="1" ht="20.1" customHeight="1" spans="1:12">
      <c r="A23" s="24" t="s">
        <v>31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68"/>
    </row>
    <row r="24" s="1" customFormat="1" ht="20.1" customHeight="1" spans="1:12">
      <c r="A24" s="6" t="s">
        <v>32</v>
      </c>
      <c r="B24" s="6" t="s">
        <v>33</v>
      </c>
      <c r="C24" s="6"/>
      <c r="D24" s="6" t="s">
        <v>34</v>
      </c>
      <c r="E24" s="6"/>
      <c r="F24" s="26" t="s">
        <v>35</v>
      </c>
      <c r="G24" s="27"/>
      <c r="H24" s="26" t="s">
        <v>36</v>
      </c>
      <c r="I24" s="27"/>
      <c r="J24" s="26" t="s">
        <v>37</v>
      </c>
      <c r="K24" s="69"/>
      <c r="L24" s="27"/>
    </row>
    <row r="25" s="1" customFormat="1" ht="20.1" customHeight="1" spans="1:12">
      <c r="A25" s="28">
        <v>1</v>
      </c>
      <c r="B25" s="29" t="s">
        <v>38</v>
      </c>
      <c r="C25" s="30"/>
      <c r="D25" s="31" t="s">
        <v>39</v>
      </c>
      <c r="E25" s="31"/>
      <c r="F25" s="32">
        <v>60</v>
      </c>
      <c r="G25" s="33"/>
      <c r="H25" s="32">
        <f t="shared" ref="H25:H34" si="0">F25</f>
        <v>60</v>
      </c>
      <c r="I25" s="33"/>
      <c r="J25" s="37" t="s">
        <v>40</v>
      </c>
      <c r="K25" s="38"/>
      <c r="L25" s="48"/>
    </row>
    <row r="26" s="1" customFormat="1" ht="20.1" customHeight="1" spans="1:12">
      <c r="A26" s="28">
        <v>2</v>
      </c>
      <c r="B26" s="29" t="s">
        <v>41</v>
      </c>
      <c r="C26" s="30"/>
      <c r="D26" s="31" t="s">
        <v>39</v>
      </c>
      <c r="E26" s="31"/>
      <c r="F26" s="32">
        <v>168</v>
      </c>
      <c r="G26" s="33"/>
      <c r="H26" s="32">
        <f t="shared" si="0"/>
        <v>168</v>
      </c>
      <c r="I26" s="33"/>
      <c r="J26" s="37" t="s">
        <v>40</v>
      </c>
      <c r="K26" s="38"/>
      <c r="L26" s="48"/>
    </row>
    <row r="27" s="1" customFormat="1" ht="20.1" customHeight="1" spans="1:12">
      <c r="A27" s="28">
        <v>3</v>
      </c>
      <c r="B27" s="29" t="s">
        <v>42</v>
      </c>
      <c r="C27" s="30"/>
      <c r="D27" s="31" t="s">
        <v>39</v>
      </c>
      <c r="E27" s="31"/>
      <c r="F27" s="32">
        <v>15.1</v>
      </c>
      <c r="G27" s="33"/>
      <c r="H27" s="32">
        <f t="shared" si="0"/>
        <v>15.1</v>
      </c>
      <c r="I27" s="33"/>
      <c r="J27" s="37" t="s">
        <v>40</v>
      </c>
      <c r="K27" s="38"/>
      <c r="L27" s="48"/>
    </row>
    <row r="28" s="1" customFormat="1" ht="20.1" customHeight="1" spans="1:12">
      <c r="A28" s="28">
        <v>4</v>
      </c>
      <c r="B28" s="29" t="s">
        <v>43</v>
      </c>
      <c r="C28" s="30"/>
      <c r="D28" s="31" t="s">
        <v>39</v>
      </c>
      <c r="E28" s="31"/>
      <c r="F28" s="32">
        <v>30</v>
      </c>
      <c r="G28" s="33"/>
      <c r="H28" s="32">
        <f t="shared" si="0"/>
        <v>30</v>
      </c>
      <c r="I28" s="33"/>
      <c r="J28" s="37" t="s">
        <v>40</v>
      </c>
      <c r="K28" s="38"/>
      <c r="L28" s="48"/>
    </row>
    <row r="29" s="1" customFormat="1" ht="20.1" customHeight="1" spans="1:12">
      <c r="A29" s="28">
        <v>5</v>
      </c>
      <c r="B29" s="29" t="s">
        <v>44</v>
      </c>
      <c r="C29" s="30"/>
      <c r="D29" s="31" t="s">
        <v>39</v>
      </c>
      <c r="E29" s="31"/>
      <c r="F29" s="32">
        <v>101.47</v>
      </c>
      <c r="G29" s="33"/>
      <c r="H29" s="32">
        <f t="shared" si="0"/>
        <v>101.47</v>
      </c>
      <c r="I29" s="33"/>
      <c r="J29" s="37" t="s">
        <v>40</v>
      </c>
      <c r="K29" s="38"/>
      <c r="L29" s="48"/>
    </row>
    <row r="30" s="1" customFormat="1" ht="20.1" customHeight="1" spans="1:12">
      <c r="A30" s="28">
        <v>6</v>
      </c>
      <c r="B30" s="29" t="s">
        <v>45</v>
      </c>
      <c r="C30" s="30"/>
      <c r="D30" s="31" t="s">
        <v>39</v>
      </c>
      <c r="E30" s="31"/>
      <c r="F30" s="32">
        <v>100</v>
      </c>
      <c r="G30" s="33"/>
      <c r="H30" s="32">
        <f t="shared" si="0"/>
        <v>100</v>
      </c>
      <c r="I30" s="33"/>
      <c r="J30" s="37" t="s">
        <v>40</v>
      </c>
      <c r="K30" s="38"/>
      <c r="L30" s="48"/>
    </row>
    <row r="31" s="1" customFormat="1" ht="20.1" customHeight="1" spans="1:12">
      <c r="A31" s="28">
        <v>7</v>
      </c>
      <c r="B31" s="29" t="s">
        <v>46</v>
      </c>
      <c r="C31" s="30"/>
      <c r="D31" s="31" t="s">
        <v>39</v>
      </c>
      <c r="E31" s="31"/>
      <c r="F31" s="32">
        <v>20</v>
      </c>
      <c r="G31" s="33"/>
      <c r="H31" s="32">
        <f t="shared" si="0"/>
        <v>20</v>
      </c>
      <c r="I31" s="33"/>
      <c r="J31" s="37" t="s">
        <v>40</v>
      </c>
      <c r="K31" s="38"/>
      <c r="L31" s="48"/>
    </row>
    <row r="32" s="1" customFormat="1" ht="20.1" customHeight="1" spans="1:12">
      <c r="A32" s="28">
        <v>8</v>
      </c>
      <c r="B32" s="29" t="s">
        <v>47</v>
      </c>
      <c r="C32" s="30"/>
      <c r="D32" s="31" t="s">
        <v>39</v>
      </c>
      <c r="E32" s="31"/>
      <c r="F32" s="32">
        <v>309.57</v>
      </c>
      <c r="G32" s="33"/>
      <c r="H32" s="32">
        <f t="shared" si="0"/>
        <v>309.57</v>
      </c>
      <c r="I32" s="33"/>
      <c r="J32" s="37" t="s">
        <v>40</v>
      </c>
      <c r="K32" s="38"/>
      <c r="L32" s="48"/>
    </row>
    <row r="33" s="1" customFormat="1" ht="20.1" customHeight="1" spans="1:14">
      <c r="A33" s="28">
        <v>9</v>
      </c>
      <c r="B33" s="29" t="s">
        <v>48</v>
      </c>
      <c r="C33" s="30"/>
      <c r="D33" s="31" t="s">
        <v>39</v>
      </c>
      <c r="E33" s="31"/>
      <c r="F33" s="32">
        <v>17</v>
      </c>
      <c r="G33" s="33"/>
      <c r="H33" s="32">
        <f t="shared" si="0"/>
        <v>17</v>
      </c>
      <c r="I33" s="33"/>
      <c r="J33" s="37" t="s">
        <v>40</v>
      </c>
      <c r="K33" s="38"/>
      <c r="L33" s="48"/>
      <c r="M33" s="1" t="s">
        <v>49</v>
      </c>
      <c r="N33" s="70">
        <v>100</v>
      </c>
    </row>
    <row r="34" s="1" customFormat="1" ht="20.1" customHeight="1" spans="1:14">
      <c r="A34" s="28">
        <v>10</v>
      </c>
      <c r="B34" s="29" t="s">
        <v>50</v>
      </c>
      <c r="C34" s="30"/>
      <c r="D34" s="31" t="s">
        <v>39</v>
      </c>
      <c r="E34" s="31"/>
      <c r="F34" s="32">
        <v>100</v>
      </c>
      <c r="G34" s="33"/>
      <c r="H34" s="32">
        <f t="shared" si="0"/>
        <v>100</v>
      </c>
      <c r="I34" s="33"/>
      <c r="J34" s="37" t="s">
        <v>40</v>
      </c>
      <c r="K34" s="38"/>
      <c r="L34" s="48"/>
      <c r="M34" s="1" t="s">
        <v>51</v>
      </c>
      <c r="N34" s="70">
        <v>15</v>
      </c>
    </row>
    <row r="35" s="1" customFormat="1" ht="20.1" customHeight="1" spans="1:12">
      <c r="A35" s="31" t="s">
        <v>17</v>
      </c>
      <c r="B35" s="31"/>
      <c r="C35" s="31"/>
      <c r="D35" s="34" t="s">
        <v>52</v>
      </c>
      <c r="E35" s="3"/>
      <c r="F35" s="32">
        <f>SUM(F25:F34)</f>
        <v>921.14</v>
      </c>
      <c r="G35" s="33"/>
      <c r="H35" s="32">
        <f>SUM(H25:H34)</f>
        <v>921.14</v>
      </c>
      <c r="I35" s="33"/>
      <c r="J35" s="37"/>
      <c r="K35" s="38"/>
      <c r="L35" s="48"/>
    </row>
    <row r="36" s="1" customFormat="1" ht="20.1" customHeight="1" spans="1:12">
      <c r="A36" s="35" t="s">
        <v>53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71"/>
    </row>
    <row r="37" s="1" customFormat="1" ht="20.1" customHeight="1" spans="1:12">
      <c r="A37" s="34" t="s">
        <v>54</v>
      </c>
      <c r="B37" s="3"/>
      <c r="C37" s="3"/>
      <c r="D37" s="3"/>
      <c r="E37" s="3"/>
      <c r="F37" s="3" t="s">
        <v>55</v>
      </c>
      <c r="G37" s="3"/>
      <c r="H37" s="3"/>
      <c r="I37" s="3"/>
      <c r="J37" s="3"/>
      <c r="K37" s="3"/>
      <c r="L37" s="3"/>
    </row>
    <row r="38" s="1" customFormat="1" ht="20.1" customHeight="1" spans="1:12">
      <c r="A38" s="3" t="s">
        <v>56</v>
      </c>
      <c r="B38" s="37" t="s">
        <v>57</v>
      </c>
      <c r="C38" s="38"/>
      <c r="D38" s="38"/>
      <c r="E38" s="38"/>
      <c r="F38" s="3" t="s">
        <v>56</v>
      </c>
      <c r="G38" s="39" t="s">
        <v>58</v>
      </c>
      <c r="H38" s="40"/>
      <c r="I38" s="40"/>
      <c r="J38" s="40"/>
      <c r="K38" s="40"/>
      <c r="L38" s="72"/>
    </row>
    <row r="39" s="1" customFormat="1" ht="20.1" customHeight="1" spans="1:12">
      <c r="A39" s="3" t="s">
        <v>59</v>
      </c>
      <c r="B39" s="41" t="s">
        <v>60</v>
      </c>
      <c r="C39" s="38"/>
      <c r="D39" s="38"/>
      <c r="E39" s="38"/>
      <c r="F39" s="4" t="s">
        <v>59</v>
      </c>
      <c r="G39" s="41" t="s">
        <v>61</v>
      </c>
      <c r="H39" s="38"/>
      <c r="I39" s="38"/>
      <c r="J39" s="38"/>
      <c r="K39" s="38"/>
      <c r="L39" s="48"/>
    </row>
    <row r="40" s="1" customFormat="1" ht="20.1" customHeight="1" spans="1:12">
      <c r="A40" s="3" t="s">
        <v>62</v>
      </c>
      <c r="B40" s="37" t="s">
        <v>63</v>
      </c>
      <c r="C40" s="38"/>
      <c r="D40" s="38"/>
      <c r="E40" s="38"/>
      <c r="F40" s="4" t="s">
        <v>62</v>
      </c>
      <c r="G40" s="37" t="s">
        <v>64</v>
      </c>
      <c r="H40" s="38"/>
      <c r="I40" s="38"/>
      <c r="J40" s="38"/>
      <c r="K40" s="38"/>
      <c r="L40" s="48"/>
    </row>
    <row r="41" s="1" customFormat="1" ht="20.1" customHeight="1" spans="1:12">
      <c r="A41" s="3" t="s">
        <v>65</v>
      </c>
      <c r="B41" s="37" t="s">
        <v>66</v>
      </c>
      <c r="C41" s="38"/>
      <c r="D41" s="38"/>
      <c r="E41" s="38"/>
      <c r="F41" s="4" t="s">
        <v>65</v>
      </c>
      <c r="G41" s="37" t="s">
        <v>67</v>
      </c>
      <c r="H41" s="38"/>
      <c r="I41" s="38"/>
      <c r="J41" s="38"/>
      <c r="K41" s="38"/>
      <c r="L41" s="48"/>
    </row>
    <row r="42" s="1" customFormat="1" ht="20.1" customHeight="1" spans="1:12">
      <c r="A42" s="3" t="s">
        <v>68</v>
      </c>
      <c r="B42" s="37" t="s">
        <v>69</v>
      </c>
      <c r="C42" s="38"/>
      <c r="D42" s="38"/>
      <c r="E42" s="38"/>
      <c r="F42" s="4" t="s">
        <v>68</v>
      </c>
      <c r="G42" s="37" t="s">
        <v>70</v>
      </c>
      <c r="H42" s="38"/>
      <c r="I42" s="38"/>
      <c r="J42" s="38"/>
      <c r="K42" s="38"/>
      <c r="L42" s="48"/>
    </row>
    <row r="43" s="1" customFormat="1" ht="20.1" customHeight="1" spans="1:12">
      <c r="A43" s="3" t="s">
        <v>71</v>
      </c>
      <c r="B43" s="42" t="s">
        <v>72</v>
      </c>
      <c r="C43" s="38"/>
      <c r="D43" s="38"/>
      <c r="E43" s="38"/>
      <c r="F43" s="3" t="s">
        <v>71</v>
      </c>
      <c r="G43" s="37" t="s">
        <v>73</v>
      </c>
      <c r="H43" s="38"/>
      <c r="I43" s="38"/>
      <c r="J43" s="38"/>
      <c r="K43" s="38"/>
      <c r="L43" s="48"/>
    </row>
    <row r="44" s="1" customFormat="1" ht="20.1" customHeight="1" spans="1:12">
      <c r="A44" s="3"/>
      <c r="B44" s="38"/>
      <c r="C44" s="38"/>
      <c r="D44" s="38"/>
      <c r="E44" s="38"/>
      <c r="F44" s="3" t="s">
        <v>74</v>
      </c>
      <c r="G44" s="38" t="s">
        <v>75</v>
      </c>
      <c r="H44" s="38"/>
      <c r="I44" s="38"/>
      <c r="J44" s="38"/>
      <c r="K44" s="38"/>
      <c r="L44" s="48"/>
    </row>
    <row r="45" s="1" customFormat="1" ht="20.1" customHeight="1" spans="1:12">
      <c r="A45" s="43" t="s">
        <v>76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5"/>
    </row>
    <row r="46" s="1" customFormat="1" ht="20.1" customHeight="1" spans="1:12">
      <c r="A46" s="3" t="s">
        <v>77</v>
      </c>
      <c r="B46" s="3" t="s">
        <v>78</v>
      </c>
      <c r="C46" s="3"/>
      <c r="D46" s="3" t="s">
        <v>79</v>
      </c>
      <c r="E46" s="3"/>
      <c r="F46" s="3"/>
      <c r="G46" s="3"/>
      <c r="H46" s="3" t="s">
        <v>80</v>
      </c>
      <c r="I46" s="3"/>
      <c r="J46" s="3" t="s">
        <v>81</v>
      </c>
      <c r="K46" s="3"/>
      <c r="L46" s="3"/>
    </row>
    <row r="47" s="1" customFormat="1" ht="20.1" customHeight="1" spans="1:12">
      <c r="A47" s="43" t="s">
        <v>82</v>
      </c>
      <c r="B47" s="44"/>
      <c r="C47" s="45"/>
      <c r="D47" s="46" t="str">
        <f>B38</f>
        <v>发展经济，提高镇域居民生活水平</v>
      </c>
      <c r="E47" s="47"/>
      <c r="F47" s="47"/>
      <c r="G47" s="47"/>
      <c r="H47" s="47"/>
      <c r="I47" s="47"/>
      <c r="J47" s="47"/>
      <c r="K47" s="47"/>
      <c r="L47" s="73"/>
    </row>
    <row r="48" s="1" customFormat="1" ht="20.1" customHeight="1" spans="1:12">
      <c r="A48" s="3" t="s">
        <v>83</v>
      </c>
      <c r="B48" s="15" t="s">
        <v>84</v>
      </c>
      <c r="C48" s="15"/>
      <c r="D48" s="37" t="s">
        <v>85</v>
      </c>
      <c r="E48" s="38"/>
      <c r="F48" s="38"/>
      <c r="G48" s="48"/>
      <c r="H48" s="3" t="s">
        <v>86</v>
      </c>
      <c r="I48" s="3"/>
      <c r="J48" s="15" t="s">
        <v>87</v>
      </c>
      <c r="K48" s="15"/>
      <c r="L48" s="15"/>
    </row>
    <row r="49" s="1" customFormat="1" ht="20.1" customHeight="1" spans="1:12">
      <c r="A49" s="3"/>
      <c r="B49" s="15" t="s">
        <v>88</v>
      </c>
      <c r="C49" s="15"/>
      <c r="D49" s="37" t="s">
        <v>89</v>
      </c>
      <c r="E49" s="38"/>
      <c r="F49" s="38"/>
      <c r="G49" s="48"/>
      <c r="H49" s="49">
        <v>1</v>
      </c>
      <c r="I49" s="3"/>
      <c r="J49" s="15" t="s">
        <v>87</v>
      </c>
      <c r="K49" s="15"/>
      <c r="L49" s="15"/>
    </row>
    <row r="50" s="1" customFormat="1" ht="20.1" customHeight="1" spans="1:12">
      <c r="A50" s="3" t="s">
        <v>90</v>
      </c>
      <c r="B50" s="50" t="s">
        <v>91</v>
      </c>
      <c r="C50" s="51"/>
      <c r="D50" s="37" t="s">
        <v>92</v>
      </c>
      <c r="E50" s="38"/>
      <c r="F50" s="38"/>
      <c r="G50" s="48"/>
      <c r="H50" s="3" t="s">
        <v>93</v>
      </c>
      <c r="I50" s="3"/>
      <c r="J50" s="15" t="s">
        <v>94</v>
      </c>
      <c r="K50" s="15"/>
      <c r="L50" s="15"/>
    </row>
    <row r="51" s="1" customFormat="1" ht="20.1" customHeight="1" spans="1:12">
      <c r="A51" s="3"/>
      <c r="B51" s="52"/>
      <c r="C51" s="53"/>
      <c r="D51" s="37" t="s">
        <v>95</v>
      </c>
      <c r="E51" s="38"/>
      <c r="F51" s="38"/>
      <c r="G51" s="48"/>
      <c r="H51" s="3" t="s">
        <v>93</v>
      </c>
      <c r="I51" s="3"/>
      <c r="J51" s="15" t="s">
        <v>94</v>
      </c>
      <c r="K51" s="15"/>
      <c r="L51" s="15"/>
    </row>
    <row r="52" s="1" customFormat="1" ht="20.1" customHeight="1" spans="1:12">
      <c r="A52" s="43" t="s">
        <v>96</v>
      </c>
      <c r="B52" s="44"/>
      <c r="C52" s="45"/>
      <c r="D52" s="46" t="str">
        <f>B39</f>
        <v>加大擦亮城镇力度</v>
      </c>
      <c r="E52" s="47"/>
      <c r="F52" s="47"/>
      <c r="G52" s="47"/>
      <c r="H52" s="47"/>
      <c r="I52" s="47"/>
      <c r="J52" s="47"/>
      <c r="K52" s="47"/>
      <c r="L52" s="73"/>
    </row>
    <row r="53" s="1" customFormat="1" ht="20.1" customHeight="1" spans="1:12">
      <c r="A53" s="3" t="s">
        <v>83</v>
      </c>
      <c r="B53" s="50" t="s">
        <v>84</v>
      </c>
      <c r="C53" s="51"/>
      <c r="D53" s="41" t="s">
        <v>97</v>
      </c>
      <c r="E53" s="38"/>
      <c r="F53" s="38"/>
      <c r="G53" s="48"/>
      <c r="H53" s="49">
        <v>1</v>
      </c>
      <c r="I53" s="3"/>
      <c r="J53" s="15" t="s">
        <v>94</v>
      </c>
      <c r="K53" s="15"/>
      <c r="L53" s="15"/>
    </row>
    <row r="54" s="1" customFormat="1" ht="20.1" customHeight="1" spans="1:12">
      <c r="A54" s="3"/>
      <c r="B54" s="54" t="s">
        <v>88</v>
      </c>
      <c r="C54" s="55"/>
      <c r="D54" s="37" t="s">
        <v>98</v>
      </c>
      <c r="E54" s="38"/>
      <c r="F54" s="38"/>
      <c r="G54" s="48"/>
      <c r="H54" s="49">
        <v>1</v>
      </c>
      <c r="I54" s="3"/>
      <c r="J54" s="15" t="s">
        <v>94</v>
      </c>
      <c r="K54" s="15"/>
      <c r="L54" s="15"/>
    </row>
    <row r="55" s="1" customFormat="1" ht="20.1" customHeight="1" spans="1:12">
      <c r="A55" s="3"/>
      <c r="B55" s="15" t="s">
        <v>99</v>
      </c>
      <c r="C55" s="15"/>
      <c r="D55" s="37" t="s">
        <v>100</v>
      </c>
      <c r="E55" s="38"/>
      <c r="F55" s="38"/>
      <c r="G55" s="48"/>
      <c r="H55" s="3" t="s">
        <v>93</v>
      </c>
      <c r="I55" s="3"/>
      <c r="J55" s="15" t="s">
        <v>87</v>
      </c>
      <c r="K55" s="15"/>
      <c r="L55" s="15"/>
    </row>
    <row r="56" s="1" customFormat="1" ht="20.1" customHeight="1" spans="1:12">
      <c r="A56" s="3" t="s">
        <v>90</v>
      </c>
      <c r="B56" s="15" t="s">
        <v>101</v>
      </c>
      <c r="C56" s="15"/>
      <c r="D56" s="37" t="s">
        <v>102</v>
      </c>
      <c r="E56" s="38"/>
      <c r="F56" s="38"/>
      <c r="G56" s="48"/>
      <c r="H56" s="3" t="s">
        <v>103</v>
      </c>
      <c r="I56" s="3"/>
      <c r="J56" s="15" t="s">
        <v>94</v>
      </c>
      <c r="K56" s="15"/>
      <c r="L56" s="15"/>
    </row>
    <row r="57" s="1" customFormat="1" ht="20.1" customHeight="1" spans="1:12">
      <c r="A57" s="3"/>
      <c r="B57" s="15" t="s">
        <v>104</v>
      </c>
      <c r="C57" s="15"/>
      <c r="D57" s="37" t="s">
        <v>105</v>
      </c>
      <c r="E57" s="38"/>
      <c r="F57" s="38"/>
      <c r="G57" s="48"/>
      <c r="H57" s="3" t="s">
        <v>106</v>
      </c>
      <c r="I57" s="3"/>
      <c r="J57" s="15" t="s">
        <v>87</v>
      </c>
      <c r="K57" s="15"/>
      <c r="L57" s="15"/>
    </row>
    <row r="58" s="1" customFormat="1" ht="20.1" customHeight="1" spans="1:12">
      <c r="A58" s="43" t="s">
        <v>107</v>
      </c>
      <c r="B58" s="44"/>
      <c r="C58" s="45"/>
      <c r="D58" s="46" t="str">
        <f>B40</f>
        <v>做好惠民工程，改善民生</v>
      </c>
      <c r="E58" s="47"/>
      <c r="F58" s="47"/>
      <c r="G58" s="47"/>
      <c r="H58" s="47"/>
      <c r="I58" s="47"/>
      <c r="J58" s="47"/>
      <c r="K58" s="47"/>
      <c r="L58" s="73"/>
    </row>
    <row r="59" s="1" customFormat="1" ht="20.1" customHeight="1" spans="1:12">
      <c r="A59" s="56" t="s">
        <v>83</v>
      </c>
      <c r="B59" s="15" t="s">
        <v>84</v>
      </c>
      <c r="C59" s="15"/>
      <c r="D59" s="41" t="s">
        <v>108</v>
      </c>
      <c r="E59" s="38"/>
      <c r="F59" s="38"/>
      <c r="G59" s="48"/>
      <c r="H59" s="34" t="s">
        <v>109</v>
      </c>
      <c r="I59" s="3"/>
      <c r="J59" s="15" t="s">
        <v>87</v>
      </c>
      <c r="K59" s="15"/>
      <c r="L59" s="15"/>
    </row>
    <row r="60" s="1" customFormat="1" ht="20.1" customHeight="1" spans="1:12">
      <c r="A60" s="57"/>
      <c r="B60" s="50" t="s">
        <v>88</v>
      </c>
      <c r="C60" s="51"/>
      <c r="D60" s="37" t="s">
        <v>110</v>
      </c>
      <c r="E60" s="38"/>
      <c r="F60" s="38"/>
      <c r="G60" s="48"/>
      <c r="H60" s="49">
        <v>1</v>
      </c>
      <c r="I60" s="3"/>
      <c r="J60" s="15" t="s">
        <v>94</v>
      </c>
      <c r="K60" s="15"/>
      <c r="L60" s="15"/>
    </row>
    <row r="61" s="1" customFormat="1" ht="20.1" customHeight="1" spans="1:12">
      <c r="A61" s="57"/>
      <c r="B61" s="58"/>
      <c r="C61" s="59"/>
      <c r="D61" s="37" t="s">
        <v>111</v>
      </c>
      <c r="E61" s="38"/>
      <c r="F61" s="38"/>
      <c r="G61" s="48"/>
      <c r="H61" s="49" t="s">
        <v>112</v>
      </c>
      <c r="I61" s="3"/>
      <c r="J61" s="15" t="s">
        <v>87</v>
      </c>
      <c r="K61" s="15"/>
      <c r="L61" s="15"/>
    </row>
    <row r="62" s="1" customFormat="1" ht="20.1" customHeight="1" spans="1:12">
      <c r="A62" s="3" t="s">
        <v>90</v>
      </c>
      <c r="B62" s="15" t="s">
        <v>104</v>
      </c>
      <c r="C62" s="15"/>
      <c r="D62" s="37" t="s">
        <v>113</v>
      </c>
      <c r="E62" s="38"/>
      <c r="F62" s="38"/>
      <c r="G62" s="48"/>
      <c r="H62" s="3" t="s">
        <v>106</v>
      </c>
      <c r="I62" s="3"/>
      <c r="J62" s="15" t="s">
        <v>87</v>
      </c>
      <c r="K62" s="15"/>
      <c r="L62" s="15"/>
    </row>
    <row r="63" s="1" customFormat="1" ht="20.1" customHeight="1" spans="1:12">
      <c r="A63" s="43" t="s">
        <v>114</v>
      </c>
      <c r="B63" s="44"/>
      <c r="C63" s="45"/>
      <c r="D63" s="46" t="str">
        <f>B41</f>
        <v>履行好社会管理职能，保障稳定和安全</v>
      </c>
      <c r="E63" s="47"/>
      <c r="F63" s="47"/>
      <c r="G63" s="47"/>
      <c r="H63" s="47"/>
      <c r="I63" s="47"/>
      <c r="J63" s="47"/>
      <c r="K63" s="47"/>
      <c r="L63" s="73"/>
    </row>
    <row r="64" s="1" customFormat="1" ht="20.1" customHeight="1" spans="1:12">
      <c r="A64" s="3" t="s">
        <v>83</v>
      </c>
      <c r="B64" s="50" t="s">
        <v>84</v>
      </c>
      <c r="C64" s="51"/>
      <c r="D64" s="37" t="s">
        <v>115</v>
      </c>
      <c r="E64" s="38"/>
      <c r="F64" s="38"/>
      <c r="G64" s="48"/>
      <c r="H64" s="3" t="s">
        <v>106</v>
      </c>
      <c r="I64" s="3"/>
      <c r="J64" s="15" t="s">
        <v>87</v>
      </c>
      <c r="K64" s="15"/>
      <c r="L64" s="15"/>
    </row>
    <row r="65" s="1" customFormat="1" ht="20.1" customHeight="1" spans="1:12">
      <c r="A65" s="3"/>
      <c r="B65" s="52"/>
      <c r="C65" s="53"/>
      <c r="D65" s="37" t="s">
        <v>116</v>
      </c>
      <c r="E65" s="38"/>
      <c r="F65" s="38"/>
      <c r="G65" s="48"/>
      <c r="H65" s="3" t="s">
        <v>117</v>
      </c>
      <c r="I65" s="3"/>
      <c r="J65" s="15" t="s">
        <v>87</v>
      </c>
      <c r="K65" s="15"/>
      <c r="L65" s="15"/>
    </row>
    <row r="66" s="1" customFormat="1" ht="20.1" customHeight="1" spans="1:12">
      <c r="A66" s="3"/>
      <c r="B66" s="15" t="s">
        <v>88</v>
      </c>
      <c r="C66" s="15"/>
      <c r="D66" s="37" t="s">
        <v>118</v>
      </c>
      <c r="E66" s="38"/>
      <c r="F66" s="38"/>
      <c r="G66" s="48"/>
      <c r="H66" s="3" t="s">
        <v>119</v>
      </c>
      <c r="I66" s="3"/>
      <c r="J66" s="15" t="s">
        <v>87</v>
      </c>
      <c r="K66" s="15"/>
      <c r="L66" s="15"/>
    </row>
    <row r="67" s="1" customFormat="1" ht="20.1" customHeight="1" spans="1:12">
      <c r="A67" s="3"/>
      <c r="B67" s="15" t="s">
        <v>120</v>
      </c>
      <c r="C67" s="15"/>
      <c r="D67" s="37" t="s">
        <v>121</v>
      </c>
      <c r="E67" s="38"/>
      <c r="F67" s="38"/>
      <c r="G67" s="48"/>
      <c r="H67" s="3" t="s">
        <v>106</v>
      </c>
      <c r="I67" s="3"/>
      <c r="J67" s="15" t="s">
        <v>87</v>
      </c>
      <c r="K67" s="15"/>
      <c r="L67" s="15"/>
    </row>
    <row r="68" s="1" customFormat="1" ht="20.1" customHeight="1" spans="1:12">
      <c r="A68" s="3"/>
      <c r="B68" s="15" t="s">
        <v>99</v>
      </c>
      <c r="C68" s="15"/>
      <c r="D68" s="37" t="s">
        <v>122</v>
      </c>
      <c r="E68" s="38"/>
      <c r="F68" s="38"/>
      <c r="G68" s="48"/>
      <c r="H68" s="49">
        <v>1</v>
      </c>
      <c r="I68" s="3"/>
      <c r="J68" s="15" t="s">
        <v>87</v>
      </c>
      <c r="K68" s="15"/>
      <c r="L68" s="15"/>
    </row>
    <row r="69" s="1" customFormat="1" ht="20.1" customHeight="1" spans="1:12">
      <c r="A69" s="3" t="s">
        <v>90</v>
      </c>
      <c r="B69" s="15" t="s">
        <v>104</v>
      </c>
      <c r="C69" s="15"/>
      <c r="D69" s="37" t="s">
        <v>113</v>
      </c>
      <c r="E69" s="38"/>
      <c r="F69" s="38"/>
      <c r="G69" s="48"/>
      <c r="H69" s="3" t="s">
        <v>106</v>
      </c>
      <c r="I69" s="3"/>
      <c r="J69" s="15" t="s">
        <v>87</v>
      </c>
      <c r="K69" s="15"/>
      <c r="L69" s="15"/>
    </row>
    <row r="70" s="1" customFormat="1" ht="20.1" customHeight="1" spans="1:12">
      <c r="A70" s="43" t="s">
        <v>123</v>
      </c>
      <c r="B70" s="44"/>
      <c r="C70" s="45"/>
      <c r="D70" s="46" t="str">
        <f>B42</f>
        <v>狠抓生态环境建设，保障乡镇可持续发展</v>
      </c>
      <c r="E70" s="47"/>
      <c r="F70" s="47"/>
      <c r="G70" s="47"/>
      <c r="H70" s="47"/>
      <c r="I70" s="47"/>
      <c r="J70" s="47"/>
      <c r="K70" s="47"/>
      <c r="L70" s="73"/>
    </row>
    <row r="71" s="1" customFormat="1" ht="20.1" customHeight="1" spans="1:12">
      <c r="A71" s="3" t="s">
        <v>83</v>
      </c>
      <c r="B71" s="15" t="s">
        <v>84</v>
      </c>
      <c r="C71" s="15"/>
      <c r="D71" s="37" t="s">
        <v>124</v>
      </c>
      <c r="E71" s="38"/>
      <c r="F71" s="38"/>
      <c r="G71" s="48"/>
      <c r="H71" s="3" t="s">
        <v>125</v>
      </c>
      <c r="I71" s="3"/>
      <c r="J71" s="15" t="s">
        <v>87</v>
      </c>
      <c r="K71" s="15"/>
      <c r="L71" s="15"/>
    </row>
    <row r="72" s="1" customFormat="1" ht="20.1" customHeight="1" spans="1:12">
      <c r="A72" s="3"/>
      <c r="B72" s="50" t="s">
        <v>88</v>
      </c>
      <c r="C72" s="51"/>
      <c r="D72" s="37" t="s">
        <v>126</v>
      </c>
      <c r="E72" s="38"/>
      <c r="F72" s="38"/>
      <c r="G72" s="48"/>
      <c r="H72" s="49" t="s">
        <v>127</v>
      </c>
      <c r="I72" s="3"/>
      <c r="J72" s="15" t="s">
        <v>87</v>
      </c>
      <c r="K72" s="15"/>
      <c r="L72" s="15"/>
    </row>
    <row r="73" s="1" customFormat="1" ht="20.1" customHeight="1" spans="1:12">
      <c r="A73" s="3"/>
      <c r="B73" s="52"/>
      <c r="C73" s="53"/>
      <c r="D73" s="37" t="s">
        <v>128</v>
      </c>
      <c r="E73" s="38"/>
      <c r="F73" s="38"/>
      <c r="G73" s="48"/>
      <c r="H73" s="49">
        <v>1</v>
      </c>
      <c r="I73" s="3"/>
      <c r="J73" s="15" t="s">
        <v>87</v>
      </c>
      <c r="K73" s="15"/>
      <c r="L73" s="15"/>
    </row>
    <row r="74" s="1" customFormat="1" ht="20.1" customHeight="1" spans="1:12">
      <c r="A74" s="3" t="s">
        <v>90</v>
      </c>
      <c r="B74" s="15" t="s">
        <v>129</v>
      </c>
      <c r="C74" s="15"/>
      <c r="D74" s="37" t="s">
        <v>130</v>
      </c>
      <c r="E74" s="38"/>
      <c r="F74" s="38"/>
      <c r="G74" s="48"/>
      <c r="H74" s="3" t="s">
        <v>131</v>
      </c>
      <c r="I74" s="3"/>
      <c r="J74" s="15" t="s">
        <v>87</v>
      </c>
      <c r="K74" s="15"/>
      <c r="L74" s="15"/>
    </row>
    <row r="75" s="1" customFormat="1" ht="20.1" customHeight="1" spans="1:12">
      <c r="A75" s="3"/>
      <c r="B75" s="15" t="s">
        <v>101</v>
      </c>
      <c r="C75" s="15"/>
      <c r="D75" s="37" t="s">
        <v>132</v>
      </c>
      <c r="E75" s="38"/>
      <c r="F75" s="38"/>
      <c r="G75" s="48"/>
      <c r="H75" s="49">
        <v>1</v>
      </c>
      <c r="I75" s="3"/>
      <c r="J75" s="15" t="s">
        <v>87</v>
      </c>
      <c r="K75" s="15"/>
      <c r="L75" s="15"/>
    </row>
    <row r="76" s="1" customFormat="1" ht="20.1" customHeight="1" spans="1:12">
      <c r="A76" s="3"/>
      <c r="B76" s="15" t="s">
        <v>104</v>
      </c>
      <c r="C76" s="15"/>
      <c r="D76" s="37" t="s">
        <v>113</v>
      </c>
      <c r="E76" s="38"/>
      <c r="F76" s="38"/>
      <c r="G76" s="48"/>
      <c r="H76" s="3" t="s">
        <v>106</v>
      </c>
      <c r="I76" s="3"/>
      <c r="J76" s="15" t="s">
        <v>87</v>
      </c>
      <c r="K76" s="15"/>
      <c r="L76" s="15"/>
    </row>
    <row r="77" s="1" customFormat="1" ht="20.1" customHeight="1" spans="1:12">
      <c r="A77" s="43" t="s">
        <v>133</v>
      </c>
      <c r="B77" s="44"/>
      <c r="C77" s="45"/>
      <c r="D77" s="46" t="str">
        <f>B43</f>
        <v>做好计生、安全、资金管理等“底线”工作</v>
      </c>
      <c r="E77" s="47"/>
      <c r="F77" s="47"/>
      <c r="G77" s="47"/>
      <c r="H77" s="47"/>
      <c r="I77" s="47"/>
      <c r="J77" s="47"/>
      <c r="K77" s="47"/>
      <c r="L77" s="73"/>
    </row>
    <row r="78" s="1" customFormat="1" ht="20.1" customHeight="1" spans="1:12">
      <c r="A78" s="3" t="s">
        <v>83</v>
      </c>
      <c r="B78" s="50" t="s">
        <v>84</v>
      </c>
      <c r="C78" s="51"/>
      <c r="D78" s="37" t="s">
        <v>134</v>
      </c>
      <c r="E78" s="38"/>
      <c r="F78" s="38"/>
      <c r="G78" s="48"/>
      <c r="H78" s="49">
        <v>1</v>
      </c>
      <c r="I78" s="3"/>
      <c r="J78" s="15" t="s">
        <v>87</v>
      </c>
      <c r="K78" s="15"/>
      <c r="L78" s="15"/>
    </row>
    <row r="79" s="1" customFormat="1" ht="20.1" customHeight="1" spans="1:12">
      <c r="A79" s="3"/>
      <c r="B79" s="58"/>
      <c r="C79" s="59"/>
      <c r="D79" s="37" t="s">
        <v>135</v>
      </c>
      <c r="E79" s="38"/>
      <c r="F79" s="38"/>
      <c r="G79" s="48"/>
      <c r="H79" s="3" t="s">
        <v>136</v>
      </c>
      <c r="I79" s="3"/>
      <c r="J79" s="15" t="s">
        <v>87</v>
      </c>
      <c r="K79" s="15"/>
      <c r="L79" s="15"/>
    </row>
    <row r="80" s="1" customFormat="1" ht="20.1" customHeight="1" spans="1:12">
      <c r="A80" s="3"/>
      <c r="B80" s="58"/>
      <c r="C80" s="59"/>
      <c r="D80" s="37" t="s">
        <v>137</v>
      </c>
      <c r="E80" s="38"/>
      <c r="F80" s="38"/>
      <c r="G80" s="48"/>
      <c r="H80" s="3" t="s">
        <v>138</v>
      </c>
      <c r="I80" s="3"/>
      <c r="J80" s="15" t="s">
        <v>87</v>
      </c>
      <c r="K80" s="15"/>
      <c r="L80" s="15"/>
    </row>
    <row r="81" s="1" customFormat="1" ht="20.1" customHeight="1" spans="1:12">
      <c r="A81" s="3"/>
      <c r="B81" s="58"/>
      <c r="C81" s="59"/>
      <c r="D81" s="37" t="s">
        <v>139</v>
      </c>
      <c r="E81" s="38"/>
      <c r="F81" s="38"/>
      <c r="G81" s="48"/>
      <c r="H81" s="3" t="s">
        <v>138</v>
      </c>
      <c r="I81" s="3"/>
      <c r="J81" s="15" t="s">
        <v>87</v>
      </c>
      <c r="K81" s="15"/>
      <c r="L81" s="15"/>
    </row>
    <row r="82" s="1" customFormat="1" ht="20.1" customHeight="1" spans="1:12">
      <c r="A82" s="3"/>
      <c r="B82" s="52"/>
      <c r="C82" s="53"/>
      <c r="D82" s="37" t="s">
        <v>140</v>
      </c>
      <c r="E82" s="38"/>
      <c r="F82" s="38"/>
      <c r="G82" s="48"/>
      <c r="H82" s="49">
        <v>1</v>
      </c>
      <c r="I82" s="3"/>
      <c r="J82" s="15" t="s">
        <v>87</v>
      </c>
      <c r="K82" s="15"/>
      <c r="L82" s="15"/>
    </row>
    <row r="83" s="1" customFormat="1" ht="20.1" customHeight="1" spans="1:12">
      <c r="A83" s="3"/>
      <c r="B83" s="50" t="s">
        <v>88</v>
      </c>
      <c r="C83" s="51"/>
      <c r="D83" s="37" t="s">
        <v>141</v>
      </c>
      <c r="E83" s="38"/>
      <c r="F83" s="38"/>
      <c r="G83" s="48"/>
      <c r="H83" s="3" t="s">
        <v>142</v>
      </c>
      <c r="I83" s="3"/>
      <c r="J83" s="15" t="s">
        <v>87</v>
      </c>
      <c r="K83" s="15"/>
      <c r="L83" s="15"/>
    </row>
    <row r="84" s="1" customFormat="1" ht="20.1" customHeight="1" spans="1:12">
      <c r="A84" s="3"/>
      <c r="B84" s="52"/>
      <c r="C84" s="53"/>
      <c r="D84" s="37" t="s">
        <v>143</v>
      </c>
      <c r="E84" s="38"/>
      <c r="F84" s="38"/>
      <c r="G84" s="48"/>
      <c r="H84" s="3">
        <v>0</v>
      </c>
      <c r="I84" s="3"/>
      <c r="J84" s="15" t="s">
        <v>87</v>
      </c>
      <c r="K84" s="15"/>
      <c r="L84" s="15"/>
    </row>
    <row r="85" s="1" customFormat="1" ht="20.1" customHeight="1" spans="1:12">
      <c r="A85" s="3" t="s">
        <v>90</v>
      </c>
      <c r="B85" s="15" t="s">
        <v>104</v>
      </c>
      <c r="C85" s="15"/>
      <c r="D85" s="37" t="s">
        <v>113</v>
      </c>
      <c r="E85" s="38"/>
      <c r="F85" s="38"/>
      <c r="G85" s="48"/>
      <c r="H85" s="3" t="s">
        <v>106</v>
      </c>
      <c r="I85" s="3"/>
      <c r="J85" s="15" t="s">
        <v>87</v>
      </c>
      <c r="K85" s="15"/>
      <c r="L85" s="15"/>
    </row>
    <row r="86" s="1" customFormat="1" ht="20.1" customHeight="1" spans="1:12">
      <c r="A86" s="3"/>
      <c r="B86" s="4"/>
      <c r="C86" s="74"/>
      <c r="D86" s="37"/>
      <c r="E86" s="38"/>
      <c r="F86" s="38"/>
      <c r="G86" s="48"/>
      <c r="H86" s="3"/>
      <c r="I86" s="3"/>
      <c r="J86" s="15"/>
      <c r="K86" s="15"/>
      <c r="L86" s="15"/>
    </row>
    <row r="87" s="1" customFormat="1" ht="18.95" customHeight="1" spans="1:12">
      <c r="A87" s="43" t="s">
        <v>144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5"/>
    </row>
    <row r="88" s="1" customFormat="1" ht="18.95" customHeight="1" spans="1:12">
      <c r="A88" s="3" t="s">
        <v>77</v>
      </c>
      <c r="B88" s="3" t="s">
        <v>78</v>
      </c>
      <c r="C88" s="3"/>
      <c r="D88" s="3" t="s">
        <v>79</v>
      </c>
      <c r="E88" s="3"/>
      <c r="F88" s="3"/>
      <c r="G88" s="3"/>
      <c r="H88" s="3" t="s">
        <v>80</v>
      </c>
      <c r="I88" s="3"/>
      <c r="J88" s="3"/>
      <c r="K88" s="3" t="s">
        <v>81</v>
      </c>
      <c r="L88" s="3"/>
    </row>
    <row r="89" s="1" customFormat="1" ht="18.95" customHeight="1" spans="1:12">
      <c r="A89" s="3"/>
      <c r="B89" s="3"/>
      <c r="C89" s="3"/>
      <c r="D89" s="3"/>
      <c r="E89" s="3"/>
      <c r="F89" s="3"/>
      <c r="G89" s="3"/>
      <c r="H89" s="3" t="s">
        <v>145</v>
      </c>
      <c r="I89" s="3"/>
      <c r="J89" s="106" t="s">
        <v>146</v>
      </c>
      <c r="K89" s="3"/>
      <c r="L89" s="3"/>
    </row>
    <row r="90" s="1" customFormat="1" ht="18.95" customHeight="1" spans="1:12">
      <c r="A90" s="3"/>
      <c r="B90" s="3"/>
      <c r="C90" s="3"/>
      <c r="D90" s="3"/>
      <c r="E90" s="3"/>
      <c r="F90" s="3"/>
      <c r="G90" s="3"/>
      <c r="H90" s="75" t="s">
        <v>13</v>
      </c>
      <c r="I90" s="75" t="s">
        <v>12</v>
      </c>
      <c r="J90" s="106"/>
      <c r="K90" s="3"/>
      <c r="L90" s="3"/>
    </row>
    <row r="91" s="1" customFormat="1" ht="18.95" customHeight="1" spans="1:12">
      <c r="A91" s="76" t="s">
        <v>147</v>
      </c>
      <c r="B91" s="76"/>
      <c r="C91" s="76"/>
      <c r="D91" s="77" t="s">
        <v>58</v>
      </c>
      <c r="E91" s="77"/>
      <c r="F91" s="77"/>
      <c r="G91" s="77"/>
      <c r="H91" s="77"/>
      <c r="I91" s="77"/>
      <c r="J91" s="77"/>
      <c r="K91" s="77"/>
      <c r="L91" s="77"/>
    </row>
    <row r="92" s="1" customFormat="1" ht="18.95" customHeight="1" spans="1:12">
      <c r="A92" s="3" t="s">
        <v>83</v>
      </c>
      <c r="B92" s="50" t="s">
        <v>84</v>
      </c>
      <c r="C92" s="51"/>
      <c r="D92" s="78" t="s">
        <v>148</v>
      </c>
      <c r="E92" s="79"/>
      <c r="F92" s="79"/>
      <c r="G92" s="79"/>
      <c r="H92" s="3"/>
      <c r="I92" s="3"/>
      <c r="J92" s="107" t="s">
        <v>149</v>
      </c>
      <c r="K92" s="54" t="s">
        <v>87</v>
      </c>
      <c r="L92" s="55"/>
    </row>
    <row r="93" s="1" customFormat="1" ht="18.95" customHeight="1" spans="1:12">
      <c r="A93" s="3"/>
      <c r="B93" s="58"/>
      <c r="C93" s="59"/>
      <c r="D93" s="79" t="s">
        <v>150</v>
      </c>
      <c r="E93" s="79"/>
      <c r="F93" s="79"/>
      <c r="G93" s="79"/>
      <c r="H93" s="3"/>
      <c r="I93" s="3"/>
      <c r="J93" s="49" t="s">
        <v>151</v>
      </c>
      <c r="K93" s="54" t="s">
        <v>87</v>
      </c>
      <c r="L93" s="55"/>
    </row>
    <row r="94" s="1" customFormat="1" ht="18.95" customHeight="1" spans="1:12">
      <c r="A94" s="3"/>
      <c r="B94" s="58"/>
      <c r="C94" s="59"/>
      <c r="D94" s="80" t="s">
        <v>152</v>
      </c>
      <c r="E94" s="81"/>
      <c r="F94" s="81"/>
      <c r="G94" s="82"/>
      <c r="H94" s="3"/>
      <c r="I94" s="3"/>
      <c r="J94" s="107" t="s">
        <v>153</v>
      </c>
      <c r="K94" s="54" t="s">
        <v>87</v>
      </c>
      <c r="L94" s="55"/>
    </row>
    <row r="95" s="1" customFormat="1" ht="18.95" customHeight="1" spans="1:12">
      <c r="A95" s="3"/>
      <c r="B95" s="52"/>
      <c r="C95" s="53"/>
      <c r="D95" s="83" t="s">
        <v>154</v>
      </c>
      <c r="E95" s="84"/>
      <c r="F95" s="84"/>
      <c r="G95" s="85"/>
      <c r="H95" s="3"/>
      <c r="I95" s="3"/>
      <c r="J95" s="107" t="s">
        <v>155</v>
      </c>
      <c r="K95" s="54" t="s">
        <v>87</v>
      </c>
      <c r="L95" s="55"/>
    </row>
    <row r="96" s="1" customFormat="1" ht="18.95" customHeight="1" spans="1:12">
      <c r="A96" s="3"/>
      <c r="B96" s="54" t="s">
        <v>88</v>
      </c>
      <c r="C96" s="55"/>
      <c r="D96" s="78" t="s">
        <v>156</v>
      </c>
      <c r="E96" s="79"/>
      <c r="F96" s="79"/>
      <c r="G96" s="79"/>
      <c r="H96" s="3"/>
      <c r="I96" s="3"/>
      <c r="J96" s="49">
        <v>0.13</v>
      </c>
      <c r="K96" s="54" t="s">
        <v>94</v>
      </c>
      <c r="L96" s="55"/>
    </row>
    <row r="97" s="1" customFormat="1" ht="18.95" customHeight="1" spans="1:12">
      <c r="A97" s="3"/>
      <c r="B97" s="50" t="s">
        <v>120</v>
      </c>
      <c r="C97" s="51"/>
      <c r="D97" s="78" t="s">
        <v>157</v>
      </c>
      <c r="E97" s="79"/>
      <c r="F97" s="79"/>
      <c r="G97" s="79"/>
      <c r="H97" s="3"/>
      <c r="I97" s="3"/>
      <c r="J97" s="49">
        <v>0.85</v>
      </c>
      <c r="K97" s="54" t="s">
        <v>94</v>
      </c>
      <c r="L97" s="55"/>
    </row>
    <row r="98" s="1" customFormat="1" ht="18.95" customHeight="1" spans="1:12">
      <c r="A98" s="3"/>
      <c r="B98" s="52"/>
      <c r="C98" s="53"/>
      <c r="D98" s="78" t="s">
        <v>158</v>
      </c>
      <c r="E98" s="79"/>
      <c r="F98" s="79"/>
      <c r="G98" s="79"/>
      <c r="H98" s="3"/>
      <c r="I98" s="3"/>
      <c r="J98" s="49">
        <v>0.38</v>
      </c>
      <c r="K98" s="54" t="s">
        <v>94</v>
      </c>
      <c r="L98" s="55"/>
    </row>
    <row r="99" s="1" customFormat="1" ht="18.95" customHeight="1" spans="1:12">
      <c r="A99" s="3" t="s">
        <v>90</v>
      </c>
      <c r="B99" s="50" t="s">
        <v>91</v>
      </c>
      <c r="C99" s="51"/>
      <c r="D99" s="79" t="s">
        <v>159</v>
      </c>
      <c r="E99" s="79"/>
      <c r="F99" s="79"/>
      <c r="G99" s="79"/>
      <c r="H99" s="3"/>
      <c r="I99" s="3"/>
      <c r="J99" s="34" t="s">
        <v>160</v>
      </c>
      <c r="K99" s="54" t="s">
        <v>87</v>
      </c>
      <c r="L99" s="55"/>
    </row>
    <row r="100" s="1" customFormat="1" ht="18.95" customHeight="1" spans="1:12">
      <c r="A100" s="3"/>
      <c r="B100" s="15" t="s">
        <v>161</v>
      </c>
      <c r="C100" s="15"/>
      <c r="D100" s="79" t="s">
        <v>162</v>
      </c>
      <c r="E100" s="79"/>
      <c r="F100" s="79"/>
      <c r="G100" s="79"/>
      <c r="H100" s="3"/>
      <c r="I100" s="3"/>
      <c r="J100" s="3" t="s">
        <v>163</v>
      </c>
      <c r="K100" s="54" t="s">
        <v>87</v>
      </c>
      <c r="L100" s="55"/>
    </row>
    <row r="101" s="1" customFormat="1" ht="18.95" customHeight="1" spans="1:12">
      <c r="A101" s="76" t="s">
        <v>164</v>
      </c>
      <c r="B101" s="76"/>
      <c r="C101" s="76"/>
      <c r="D101" s="46" t="s">
        <v>61</v>
      </c>
      <c r="E101" s="47"/>
      <c r="F101" s="47"/>
      <c r="G101" s="47"/>
      <c r="H101" s="47"/>
      <c r="I101" s="47"/>
      <c r="J101" s="47"/>
      <c r="K101" s="47"/>
      <c r="L101" s="73"/>
    </row>
    <row r="102" s="1" customFormat="1" ht="18.95" customHeight="1" spans="1:12">
      <c r="A102" s="3" t="s">
        <v>83</v>
      </c>
      <c r="B102" s="50" t="s">
        <v>84</v>
      </c>
      <c r="C102" s="51"/>
      <c r="D102" s="78" t="s">
        <v>165</v>
      </c>
      <c r="E102" s="79"/>
      <c r="F102" s="79"/>
      <c r="G102" s="79"/>
      <c r="H102" s="3"/>
      <c r="I102" s="3"/>
      <c r="J102" s="34" t="s">
        <v>166</v>
      </c>
      <c r="K102" s="54" t="s">
        <v>87</v>
      </c>
      <c r="L102" s="55"/>
    </row>
    <row r="103" s="1" customFormat="1" ht="18.95" customHeight="1" spans="1:12">
      <c r="A103" s="3"/>
      <c r="B103" s="58"/>
      <c r="C103" s="59"/>
      <c r="D103" s="78" t="s">
        <v>167</v>
      </c>
      <c r="E103" s="79"/>
      <c r="F103" s="79"/>
      <c r="G103" s="79"/>
      <c r="H103" s="3"/>
      <c r="I103" s="3"/>
      <c r="J103" s="49" t="s">
        <v>168</v>
      </c>
      <c r="K103" s="54" t="s">
        <v>87</v>
      </c>
      <c r="L103" s="55"/>
    </row>
    <row r="104" s="1" customFormat="1" ht="18.95" customHeight="1" spans="1:12">
      <c r="A104" s="3"/>
      <c r="B104" s="58"/>
      <c r="C104" s="59"/>
      <c r="D104" s="78" t="s">
        <v>169</v>
      </c>
      <c r="E104" s="79"/>
      <c r="F104" s="79"/>
      <c r="G104" s="79"/>
      <c r="H104" s="3"/>
      <c r="I104" s="3"/>
      <c r="J104" s="49" t="s">
        <v>168</v>
      </c>
      <c r="K104" s="54" t="s">
        <v>87</v>
      </c>
      <c r="L104" s="55"/>
    </row>
    <row r="105" s="1" customFormat="1" ht="18.95" customHeight="1" spans="1:12">
      <c r="A105" s="3"/>
      <c r="B105" s="58"/>
      <c r="C105" s="59"/>
      <c r="D105" s="78" t="s">
        <v>170</v>
      </c>
      <c r="E105" s="79"/>
      <c r="F105" s="79"/>
      <c r="G105" s="79"/>
      <c r="H105" s="3"/>
      <c r="I105" s="3"/>
      <c r="J105" s="107" t="s">
        <v>171</v>
      </c>
      <c r="K105" s="54" t="s">
        <v>87</v>
      </c>
      <c r="L105" s="55"/>
    </row>
    <row r="106" s="1" customFormat="1" ht="18.95" customHeight="1" spans="1:12">
      <c r="A106" s="3"/>
      <c r="B106" s="58"/>
      <c r="C106" s="59"/>
      <c r="D106" s="78" t="s">
        <v>172</v>
      </c>
      <c r="E106" s="79"/>
      <c r="F106" s="79"/>
      <c r="G106" s="79"/>
      <c r="H106" s="3"/>
      <c r="I106" s="3"/>
      <c r="J106" s="107" t="s">
        <v>173</v>
      </c>
      <c r="K106" s="54" t="s">
        <v>87</v>
      </c>
      <c r="L106" s="55"/>
    </row>
    <row r="107" s="1" customFormat="1" ht="18.95" customHeight="1" spans="1:12">
      <c r="A107" s="3"/>
      <c r="B107" s="58"/>
      <c r="C107" s="59"/>
      <c r="D107" s="78" t="s">
        <v>174</v>
      </c>
      <c r="E107" s="79"/>
      <c r="F107" s="79"/>
      <c r="G107" s="79"/>
      <c r="H107" s="3"/>
      <c r="I107" s="3"/>
      <c r="J107" s="107" t="s">
        <v>175</v>
      </c>
      <c r="K107" s="54" t="s">
        <v>87</v>
      </c>
      <c r="L107" s="55"/>
    </row>
    <row r="108" s="1" customFormat="1" ht="18.95" customHeight="1" spans="1:12">
      <c r="A108" s="3"/>
      <c r="B108" s="58"/>
      <c r="C108" s="59"/>
      <c r="D108" s="78" t="s">
        <v>176</v>
      </c>
      <c r="E108" s="79"/>
      <c r="F108" s="79"/>
      <c r="G108" s="79"/>
      <c r="H108" s="3"/>
      <c r="I108" s="3"/>
      <c r="J108" s="107" t="s">
        <v>177</v>
      </c>
      <c r="K108" s="54" t="s">
        <v>87</v>
      </c>
      <c r="L108" s="55"/>
    </row>
    <row r="109" s="1" customFormat="1" ht="18.95" customHeight="1" spans="1:12">
      <c r="A109" s="56" t="s">
        <v>90</v>
      </c>
      <c r="B109" s="50" t="s">
        <v>91</v>
      </c>
      <c r="C109" s="51"/>
      <c r="D109" s="86" t="s">
        <v>178</v>
      </c>
      <c r="E109" s="86"/>
      <c r="F109" s="86"/>
      <c r="G109" s="86"/>
      <c r="H109" s="3"/>
      <c r="I109" s="3"/>
      <c r="J109" s="34" t="s">
        <v>179</v>
      </c>
      <c r="K109" s="54" t="s">
        <v>87</v>
      </c>
      <c r="L109" s="55"/>
    </row>
    <row r="110" s="1" customFormat="1" ht="18.95" customHeight="1" spans="1:12">
      <c r="A110" s="87"/>
      <c r="B110" s="52"/>
      <c r="C110" s="53"/>
      <c r="D110" s="79" t="s">
        <v>180</v>
      </c>
      <c r="E110" s="79"/>
      <c r="F110" s="79"/>
      <c r="G110" s="79"/>
      <c r="H110" s="3"/>
      <c r="I110" s="3"/>
      <c r="J110" s="49">
        <v>0.2</v>
      </c>
      <c r="K110" s="54" t="s">
        <v>87</v>
      </c>
      <c r="L110" s="55"/>
    </row>
    <row r="111" s="1" customFormat="1" ht="18.95" customHeight="1" spans="1:12">
      <c r="A111" s="76" t="s">
        <v>181</v>
      </c>
      <c r="B111" s="76"/>
      <c r="C111" s="76"/>
      <c r="D111" s="77" t="s">
        <v>64</v>
      </c>
      <c r="E111" s="77"/>
      <c r="F111" s="77"/>
      <c r="G111" s="77"/>
      <c r="H111" s="77"/>
      <c r="I111" s="77"/>
      <c r="J111" s="77"/>
      <c r="K111" s="77"/>
      <c r="L111" s="77"/>
    </row>
    <row r="112" s="1" customFormat="1" ht="18.95" customHeight="1" spans="1:12">
      <c r="A112" s="88" t="s">
        <v>83</v>
      </c>
      <c r="B112" s="89" t="s">
        <v>84</v>
      </c>
      <c r="C112" s="90"/>
      <c r="D112" s="86" t="s">
        <v>182</v>
      </c>
      <c r="E112" s="86"/>
      <c r="F112" s="86"/>
      <c r="G112" s="86"/>
      <c r="H112" s="91"/>
      <c r="I112" s="91"/>
      <c r="J112" s="108" t="s">
        <v>183</v>
      </c>
      <c r="K112" s="97" t="s">
        <v>87</v>
      </c>
      <c r="L112" s="98"/>
    </row>
    <row r="113" s="1" customFormat="1" ht="18.95" customHeight="1" spans="1:12">
      <c r="A113" s="88"/>
      <c r="B113" s="92"/>
      <c r="C113" s="93"/>
      <c r="D113" s="78" t="s">
        <v>184</v>
      </c>
      <c r="E113" s="79"/>
      <c r="F113" s="79"/>
      <c r="G113" s="79"/>
      <c r="H113" s="3"/>
      <c r="I113" s="3"/>
      <c r="J113" s="107" t="s">
        <v>185</v>
      </c>
      <c r="K113" s="97" t="s">
        <v>87</v>
      </c>
      <c r="L113" s="98"/>
    </row>
    <row r="114" s="1" customFormat="1" ht="21" customHeight="1" spans="1:12">
      <c r="A114" s="88"/>
      <c r="B114" s="92"/>
      <c r="C114" s="93"/>
      <c r="D114" s="86" t="s">
        <v>186</v>
      </c>
      <c r="E114" s="86"/>
      <c r="F114" s="86"/>
      <c r="G114" s="86"/>
      <c r="H114" s="91"/>
      <c r="I114" s="91"/>
      <c r="J114" s="108" t="s">
        <v>187</v>
      </c>
      <c r="K114" s="97" t="s">
        <v>87</v>
      </c>
      <c r="L114" s="98"/>
    </row>
    <row r="115" s="1" customFormat="1" ht="21" customHeight="1" spans="1:12">
      <c r="A115" s="88"/>
      <c r="B115" s="94"/>
      <c r="C115" s="95"/>
      <c r="D115" s="86" t="s">
        <v>188</v>
      </c>
      <c r="E115" s="86"/>
      <c r="F115" s="86"/>
      <c r="G115" s="86"/>
      <c r="H115" s="91"/>
      <c r="I115" s="91"/>
      <c r="J115" s="108" t="s">
        <v>189</v>
      </c>
      <c r="K115" s="97" t="s">
        <v>87</v>
      </c>
      <c r="L115" s="98"/>
    </row>
    <row r="116" s="1" customFormat="1" ht="21" customHeight="1" spans="1:12">
      <c r="A116" s="88"/>
      <c r="B116" s="89" t="s">
        <v>88</v>
      </c>
      <c r="C116" s="90"/>
      <c r="D116" s="86" t="s">
        <v>190</v>
      </c>
      <c r="E116" s="86"/>
      <c r="F116" s="86"/>
      <c r="G116" s="86"/>
      <c r="H116" s="91"/>
      <c r="I116" s="91"/>
      <c r="J116" s="49">
        <v>1</v>
      </c>
      <c r="K116" s="97" t="s">
        <v>94</v>
      </c>
      <c r="L116" s="98"/>
    </row>
    <row r="117" s="1" customFormat="1" ht="21" customHeight="1" spans="1:12">
      <c r="A117" s="88"/>
      <c r="B117" s="92"/>
      <c r="C117" s="93"/>
      <c r="D117" s="86" t="s">
        <v>191</v>
      </c>
      <c r="E117" s="86"/>
      <c r="F117" s="86"/>
      <c r="G117" s="86"/>
      <c r="H117" s="91"/>
      <c r="I117" s="91"/>
      <c r="J117" s="49">
        <v>1</v>
      </c>
      <c r="K117" s="97" t="s">
        <v>94</v>
      </c>
      <c r="L117" s="98"/>
    </row>
    <row r="118" s="1" customFormat="1" ht="21" customHeight="1" spans="1:12">
      <c r="A118" s="88"/>
      <c r="B118" s="92"/>
      <c r="C118" s="93"/>
      <c r="D118" s="86" t="s">
        <v>192</v>
      </c>
      <c r="E118" s="86"/>
      <c r="F118" s="86"/>
      <c r="G118" s="86"/>
      <c r="H118" s="91"/>
      <c r="I118" s="91"/>
      <c r="J118" s="49">
        <v>1</v>
      </c>
      <c r="K118" s="97" t="s">
        <v>94</v>
      </c>
      <c r="L118" s="98"/>
    </row>
    <row r="119" s="1" customFormat="1" ht="21" customHeight="1" spans="1:12">
      <c r="A119" s="88"/>
      <c r="B119" s="94"/>
      <c r="C119" s="95"/>
      <c r="D119" s="86" t="s">
        <v>193</v>
      </c>
      <c r="E119" s="86"/>
      <c r="F119" s="86"/>
      <c r="G119" s="86"/>
      <c r="H119" s="91"/>
      <c r="I119" s="91"/>
      <c r="J119" s="49">
        <v>0</v>
      </c>
      <c r="K119" s="97" t="s">
        <v>87</v>
      </c>
      <c r="L119" s="98"/>
    </row>
    <row r="120" s="1" customFormat="1" ht="21" customHeight="1" spans="1:12">
      <c r="A120" s="88"/>
      <c r="B120" s="89" t="s">
        <v>120</v>
      </c>
      <c r="C120" s="90"/>
      <c r="D120" s="86" t="s">
        <v>194</v>
      </c>
      <c r="E120" s="86"/>
      <c r="F120" s="86"/>
      <c r="G120" s="86"/>
      <c r="H120" s="91"/>
      <c r="I120" s="91"/>
      <c r="J120" s="49">
        <v>1</v>
      </c>
      <c r="K120" s="97" t="s">
        <v>94</v>
      </c>
      <c r="L120" s="98"/>
    </row>
    <row r="121" s="1" customFormat="1" ht="21" customHeight="1" spans="1:12">
      <c r="A121" s="88"/>
      <c r="B121" s="94"/>
      <c r="C121" s="95"/>
      <c r="D121" s="86" t="s">
        <v>195</v>
      </c>
      <c r="E121" s="86"/>
      <c r="F121" s="86"/>
      <c r="G121" s="86"/>
      <c r="H121" s="91"/>
      <c r="I121" s="91"/>
      <c r="J121" s="49">
        <v>1</v>
      </c>
      <c r="K121" s="97" t="s">
        <v>94</v>
      </c>
      <c r="L121" s="98"/>
    </row>
    <row r="122" s="1" customFormat="1" ht="21" customHeight="1" spans="1:12">
      <c r="A122" s="96" t="s">
        <v>90</v>
      </c>
      <c r="B122" s="97" t="s">
        <v>91</v>
      </c>
      <c r="C122" s="98"/>
      <c r="D122" s="86" t="s">
        <v>178</v>
      </c>
      <c r="E122" s="86"/>
      <c r="F122" s="86"/>
      <c r="G122" s="86"/>
      <c r="H122" s="91"/>
      <c r="I122" s="91"/>
      <c r="J122" s="34" t="s">
        <v>179</v>
      </c>
      <c r="K122" s="97" t="s">
        <v>94</v>
      </c>
      <c r="L122" s="98"/>
    </row>
    <row r="123" s="1" customFormat="1" ht="21" customHeight="1" spans="1:12">
      <c r="A123" s="99"/>
      <c r="B123" s="89" t="s">
        <v>161</v>
      </c>
      <c r="C123" s="90"/>
      <c r="D123" s="100" t="s">
        <v>196</v>
      </c>
      <c r="E123" s="101"/>
      <c r="F123" s="101"/>
      <c r="G123" s="102"/>
      <c r="H123" s="91"/>
      <c r="I123" s="91"/>
      <c r="J123" s="91" t="s">
        <v>197</v>
      </c>
      <c r="K123" s="97" t="s">
        <v>94</v>
      </c>
      <c r="L123" s="98"/>
    </row>
    <row r="124" s="1" customFormat="1" ht="21" customHeight="1" spans="1:12">
      <c r="A124" s="103"/>
      <c r="B124" s="94"/>
      <c r="C124" s="95"/>
      <c r="D124" s="100" t="s">
        <v>198</v>
      </c>
      <c r="E124" s="101"/>
      <c r="F124" s="101"/>
      <c r="G124" s="102"/>
      <c r="H124" s="91"/>
      <c r="I124" s="91"/>
      <c r="J124" s="91" t="s">
        <v>199</v>
      </c>
      <c r="K124" s="97" t="s">
        <v>94</v>
      </c>
      <c r="L124" s="98"/>
    </row>
    <row r="125" s="1" customFormat="1" ht="21" customHeight="1" spans="1:12">
      <c r="A125" s="104" t="s">
        <v>200</v>
      </c>
      <c r="B125" s="104"/>
      <c r="C125" s="104"/>
      <c r="D125" s="105" t="s">
        <v>67</v>
      </c>
      <c r="E125" s="105"/>
      <c r="F125" s="105"/>
      <c r="G125" s="105"/>
      <c r="H125" s="105"/>
      <c r="I125" s="105"/>
      <c r="J125" s="105"/>
      <c r="K125" s="105"/>
      <c r="L125" s="105"/>
    </row>
    <row r="126" s="1" customFormat="1" ht="21" customHeight="1" spans="1:12">
      <c r="A126" s="91" t="s">
        <v>83</v>
      </c>
      <c r="B126" s="89" t="s">
        <v>84</v>
      </c>
      <c r="C126" s="90"/>
      <c r="D126" s="86" t="s">
        <v>201</v>
      </c>
      <c r="E126" s="86"/>
      <c r="F126" s="86"/>
      <c r="G126" s="86"/>
      <c r="H126" s="91"/>
      <c r="I126" s="91"/>
      <c r="J126" s="91" t="s">
        <v>202</v>
      </c>
      <c r="K126" s="97" t="s">
        <v>87</v>
      </c>
      <c r="L126" s="98"/>
    </row>
    <row r="127" s="1" customFormat="1" ht="21" customHeight="1" spans="1:12">
      <c r="A127" s="91"/>
      <c r="B127" s="92"/>
      <c r="C127" s="93"/>
      <c r="D127" s="86" t="s">
        <v>203</v>
      </c>
      <c r="E127" s="86"/>
      <c r="F127" s="86"/>
      <c r="G127" s="86"/>
      <c r="H127" s="91"/>
      <c r="I127" s="91"/>
      <c r="J127" s="91" t="s">
        <v>204</v>
      </c>
      <c r="K127" s="97" t="s">
        <v>87</v>
      </c>
      <c r="L127" s="98"/>
    </row>
    <row r="128" s="1" customFormat="1" ht="21" customHeight="1" spans="1:12">
      <c r="A128" s="91"/>
      <c r="B128" s="92"/>
      <c r="C128" s="93"/>
      <c r="D128" s="86" t="s">
        <v>205</v>
      </c>
      <c r="E128" s="86"/>
      <c r="F128" s="86"/>
      <c r="G128" s="86"/>
      <c r="H128" s="91"/>
      <c r="I128" s="91"/>
      <c r="J128" s="91" t="s">
        <v>206</v>
      </c>
      <c r="K128" s="97" t="s">
        <v>87</v>
      </c>
      <c r="L128" s="98"/>
    </row>
    <row r="129" s="1" customFormat="1" ht="21" customHeight="1" spans="1:12">
      <c r="A129" s="91"/>
      <c r="B129" s="92"/>
      <c r="C129" s="93"/>
      <c r="D129" s="86" t="s">
        <v>207</v>
      </c>
      <c r="E129" s="86"/>
      <c r="F129" s="86"/>
      <c r="G129" s="86"/>
      <c r="H129" s="91"/>
      <c r="I129" s="91"/>
      <c r="J129" s="91" t="s">
        <v>208</v>
      </c>
      <c r="K129" s="97" t="s">
        <v>87</v>
      </c>
      <c r="L129" s="98"/>
    </row>
    <row r="130" s="1" customFormat="1" ht="21" customHeight="1" spans="1:12">
      <c r="A130" s="91"/>
      <c r="B130" s="92"/>
      <c r="C130" s="93"/>
      <c r="D130" s="100" t="s">
        <v>209</v>
      </c>
      <c r="E130" s="101"/>
      <c r="F130" s="101"/>
      <c r="G130" s="102"/>
      <c r="H130" s="91"/>
      <c r="I130" s="91"/>
      <c r="J130" s="91" t="s">
        <v>210</v>
      </c>
      <c r="K130" s="97" t="s">
        <v>87</v>
      </c>
      <c r="L130" s="98"/>
    </row>
    <row r="131" s="1" customFormat="1" ht="21" customHeight="1" spans="1:12">
      <c r="A131" s="91"/>
      <c r="B131" s="89" t="s">
        <v>88</v>
      </c>
      <c r="C131" s="90"/>
      <c r="D131" s="86" t="s">
        <v>128</v>
      </c>
      <c r="E131" s="86"/>
      <c r="F131" s="86"/>
      <c r="G131" s="86"/>
      <c r="H131" s="91"/>
      <c r="I131" s="91"/>
      <c r="J131" s="49">
        <v>1</v>
      </c>
      <c r="K131" s="97" t="s">
        <v>94</v>
      </c>
      <c r="L131" s="98"/>
    </row>
    <row r="132" s="1" customFormat="1" ht="21" customHeight="1" spans="1:12">
      <c r="A132" s="91"/>
      <c r="B132" s="94"/>
      <c r="C132" s="95"/>
      <c r="D132" s="86" t="s">
        <v>211</v>
      </c>
      <c r="E132" s="86"/>
      <c r="F132" s="86"/>
      <c r="G132" s="86"/>
      <c r="H132" s="91"/>
      <c r="I132" s="91"/>
      <c r="J132" s="49">
        <v>1</v>
      </c>
      <c r="K132" s="97" t="s">
        <v>94</v>
      </c>
      <c r="L132" s="98"/>
    </row>
    <row r="133" s="1" customFormat="1" ht="21" customHeight="1" spans="1:12">
      <c r="A133" s="91"/>
      <c r="B133" s="109" t="s">
        <v>120</v>
      </c>
      <c r="C133" s="109"/>
      <c r="D133" s="86" t="s">
        <v>212</v>
      </c>
      <c r="E133" s="86"/>
      <c r="F133" s="86"/>
      <c r="G133" s="86"/>
      <c r="H133" s="91"/>
      <c r="I133" s="91"/>
      <c r="J133" s="91" t="s">
        <v>213</v>
      </c>
      <c r="K133" s="97" t="s">
        <v>87</v>
      </c>
      <c r="L133" s="98"/>
    </row>
    <row r="134" s="1" customFormat="1" ht="21" customHeight="1" spans="1:12">
      <c r="A134" s="96" t="s">
        <v>90</v>
      </c>
      <c r="B134" s="89" t="s">
        <v>161</v>
      </c>
      <c r="C134" s="90"/>
      <c r="D134" s="86" t="s">
        <v>214</v>
      </c>
      <c r="E134" s="86"/>
      <c r="F134" s="86"/>
      <c r="G134" s="86"/>
      <c r="H134" s="91"/>
      <c r="I134" s="91"/>
      <c r="J134" s="3" t="s">
        <v>215</v>
      </c>
      <c r="K134" s="97" t="s">
        <v>87</v>
      </c>
      <c r="L134" s="98"/>
    </row>
    <row r="135" s="1" customFormat="1" ht="21" customHeight="1" spans="1:12">
      <c r="A135" s="99"/>
      <c r="B135" s="94"/>
      <c r="C135" s="95"/>
      <c r="D135" s="86" t="s">
        <v>216</v>
      </c>
      <c r="E135" s="86"/>
      <c r="F135" s="86"/>
      <c r="G135" s="86"/>
      <c r="H135" s="91"/>
      <c r="I135" s="91"/>
      <c r="J135" s="3" t="s">
        <v>217</v>
      </c>
      <c r="K135" s="97" t="s">
        <v>87</v>
      </c>
      <c r="L135" s="98"/>
    </row>
    <row r="136" s="1" customFormat="1" ht="21" customHeight="1" spans="1:12">
      <c r="A136" s="99"/>
      <c r="B136" s="109" t="s">
        <v>129</v>
      </c>
      <c r="C136" s="109"/>
      <c r="D136" s="86" t="s">
        <v>218</v>
      </c>
      <c r="E136" s="86"/>
      <c r="F136" s="86"/>
      <c r="G136" s="86"/>
      <c r="H136" s="91"/>
      <c r="I136" s="91"/>
      <c r="J136" s="49">
        <v>1</v>
      </c>
      <c r="K136" s="97" t="s">
        <v>87</v>
      </c>
      <c r="L136" s="98"/>
    </row>
    <row r="137" s="1" customFormat="1" ht="21" customHeight="1" spans="1:12">
      <c r="A137" s="99"/>
      <c r="B137" s="109"/>
      <c r="C137" s="109"/>
      <c r="D137" s="86" t="s">
        <v>219</v>
      </c>
      <c r="E137" s="86"/>
      <c r="F137" s="86"/>
      <c r="G137" s="86"/>
      <c r="H137" s="91"/>
      <c r="I137" s="91"/>
      <c r="J137" s="49">
        <v>1</v>
      </c>
      <c r="K137" s="97" t="s">
        <v>87</v>
      </c>
      <c r="L137" s="98"/>
    </row>
    <row r="138" s="1" customFormat="1" ht="21" customHeight="1" spans="1:12">
      <c r="A138" s="99"/>
      <c r="B138" s="109"/>
      <c r="C138" s="109"/>
      <c r="D138" s="86" t="s">
        <v>220</v>
      </c>
      <c r="E138" s="86"/>
      <c r="F138" s="86"/>
      <c r="G138" s="86"/>
      <c r="H138" s="91"/>
      <c r="I138" s="91"/>
      <c r="J138" s="49">
        <v>1</v>
      </c>
      <c r="K138" s="97" t="s">
        <v>87</v>
      </c>
      <c r="L138" s="98"/>
    </row>
    <row r="139" s="1" customFormat="1" ht="21" customHeight="1" spans="1:12">
      <c r="A139" s="99"/>
      <c r="B139" s="109"/>
      <c r="C139" s="109"/>
      <c r="D139" s="86" t="s">
        <v>221</v>
      </c>
      <c r="E139" s="86"/>
      <c r="F139" s="86"/>
      <c r="G139" s="86"/>
      <c r="H139" s="91"/>
      <c r="I139" s="91"/>
      <c r="J139" s="110" t="s">
        <v>222</v>
      </c>
      <c r="K139" s="97" t="s">
        <v>87</v>
      </c>
      <c r="L139" s="98"/>
    </row>
    <row r="140" s="1" customFormat="1" ht="21" customHeight="1" spans="1:12">
      <c r="A140" s="103"/>
      <c r="B140" s="109" t="s">
        <v>101</v>
      </c>
      <c r="C140" s="109"/>
      <c r="D140" s="86" t="s">
        <v>223</v>
      </c>
      <c r="E140" s="86"/>
      <c r="F140" s="86"/>
      <c r="G140" s="86"/>
      <c r="H140" s="91"/>
      <c r="I140" s="91"/>
      <c r="J140" s="49" t="s">
        <v>224</v>
      </c>
      <c r="K140" s="97" t="s">
        <v>87</v>
      </c>
      <c r="L140" s="98"/>
    </row>
    <row r="141" s="1" customFormat="1" ht="21" customHeight="1" spans="1:12">
      <c r="A141" s="104" t="s">
        <v>225</v>
      </c>
      <c r="B141" s="104"/>
      <c r="C141" s="104"/>
      <c r="D141" s="105" t="s">
        <v>70</v>
      </c>
      <c r="E141" s="105"/>
      <c r="F141" s="105"/>
      <c r="G141" s="105"/>
      <c r="H141" s="105"/>
      <c r="I141" s="105"/>
      <c r="J141" s="105"/>
      <c r="K141" s="105"/>
      <c r="L141" s="105"/>
    </row>
    <row r="142" s="1" customFormat="1" ht="21" customHeight="1" spans="1:12">
      <c r="A142" s="91" t="s">
        <v>83</v>
      </c>
      <c r="B142" s="89" t="s">
        <v>84</v>
      </c>
      <c r="C142" s="90"/>
      <c r="D142" s="86" t="s">
        <v>226</v>
      </c>
      <c r="E142" s="86"/>
      <c r="F142" s="86"/>
      <c r="G142" s="86"/>
      <c r="H142" s="91"/>
      <c r="I142" s="91"/>
      <c r="J142" s="108">
        <v>1</v>
      </c>
      <c r="K142" s="97" t="s">
        <v>87</v>
      </c>
      <c r="L142" s="98"/>
    </row>
    <row r="143" s="1" customFormat="1" ht="21" customHeight="1" spans="1:12">
      <c r="A143" s="91"/>
      <c r="B143" s="92"/>
      <c r="C143" s="93"/>
      <c r="D143" s="86" t="s">
        <v>227</v>
      </c>
      <c r="E143" s="86"/>
      <c r="F143" s="86"/>
      <c r="G143" s="86"/>
      <c r="H143" s="91"/>
      <c r="I143" s="91"/>
      <c r="J143" s="108">
        <v>1</v>
      </c>
      <c r="K143" s="97" t="s">
        <v>87</v>
      </c>
      <c r="L143" s="98"/>
    </row>
    <row r="144" s="1" customFormat="1" ht="21" customHeight="1" spans="1:12">
      <c r="A144" s="91"/>
      <c r="B144" s="92"/>
      <c r="C144" s="93"/>
      <c r="D144" s="86" t="s">
        <v>228</v>
      </c>
      <c r="E144" s="86"/>
      <c r="F144" s="86"/>
      <c r="G144" s="86"/>
      <c r="H144" s="91"/>
      <c r="I144" s="91"/>
      <c r="J144" s="108">
        <v>1</v>
      </c>
      <c r="K144" s="97" t="s">
        <v>87</v>
      </c>
      <c r="L144" s="98"/>
    </row>
    <row r="145" s="1" customFormat="1" ht="21" customHeight="1" spans="1:12">
      <c r="A145" s="91"/>
      <c r="B145" s="92"/>
      <c r="C145" s="93"/>
      <c r="D145" s="86" t="s">
        <v>229</v>
      </c>
      <c r="E145" s="86"/>
      <c r="F145" s="86"/>
      <c r="G145" s="86"/>
      <c r="H145" s="91"/>
      <c r="I145" s="91"/>
      <c r="J145" s="108">
        <v>1</v>
      </c>
      <c r="K145" s="97" t="s">
        <v>87</v>
      </c>
      <c r="L145" s="98"/>
    </row>
    <row r="146" s="1" customFormat="1" ht="21" customHeight="1" spans="1:12">
      <c r="A146" s="91"/>
      <c r="B146" s="92"/>
      <c r="C146" s="93"/>
      <c r="D146" s="86" t="s">
        <v>230</v>
      </c>
      <c r="E146" s="86"/>
      <c r="F146" s="86"/>
      <c r="G146" s="86"/>
      <c r="H146" s="91"/>
      <c r="I146" s="91"/>
      <c r="J146" s="108" t="s">
        <v>231</v>
      </c>
      <c r="K146" s="97" t="s">
        <v>87</v>
      </c>
      <c r="L146" s="98"/>
    </row>
    <row r="147" s="1" customFormat="1" ht="21" customHeight="1" spans="1:12">
      <c r="A147" s="91"/>
      <c r="B147" s="94"/>
      <c r="C147" s="95"/>
      <c r="D147" s="86" t="s">
        <v>232</v>
      </c>
      <c r="E147" s="86"/>
      <c r="F147" s="86"/>
      <c r="G147" s="86"/>
      <c r="H147" s="91"/>
      <c r="I147" s="91"/>
      <c r="J147" s="108">
        <v>1</v>
      </c>
      <c r="K147" s="97" t="s">
        <v>87</v>
      </c>
      <c r="L147" s="98"/>
    </row>
    <row r="148" s="1" customFormat="1" ht="21" customHeight="1" spans="1:12">
      <c r="A148" s="91"/>
      <c r="B148" s="89" t="s">
        <v>88</v>
      </c>
      <c r="C148" s="90"/>
      <c r="D148" s="86" t="s">
        <v>233</v>
      </c>
      <c r="E148" s="86"/>
      <c r="F148" s="86"/>
      <c r="G148" s="86"/>
      <c r="H148" s="91"/>
      <c r="I148" s="91"/>
      <c r="J148" s="108">
        <v>1</v>
      </c>
      <c r="K148" s="97" t="s">
        <v>94</v>
      </c>
      <c r="L148" s="98"/>
    </row>
    <row r="149" s="1" customFormat="1" ht="21" customHeight="1" spans="1:12">
      <c r="A149" s="91"/>
      <c r="B149" s="92"/>
      <c r="C149" s="93"/>
      <c r="D149" s="86" t="s">
        <v>234</v>
      </c>
      <c r="E149" s="86"/>
      <c r="F149" s="86"/>
      <c r="G149" s="86"/>
      <c r="H149" s="91"/>
      <c r="I149" s="91"/>
      <c r="J149" s="108">
        <v>1</v>
      </c>
      <c r="K149" s="97" t="s">
        <v>94</v>
      </c>
      <c r="L149" s="98"/>
    </row>
    <row r="150" s="1" customFormat="1" ht="21" customHeight="1" spans="1:12">
      <c r="A150" s="91"/>
      <c r="B150" s="92"/>
      <c r="C150" s="93"/>
      <c r="D150" s="86" t="s">
        <v>235</v>
      </c>
      <c r="E150" s="86"/>
      <c r="F150" s="86"/>
      <c r="G150" s="86"/>
      <c r="H150" s="91"/>
      <c r="I150" s="91"/>
      <c r="J150" s="108">
        <v>1</v>
      </c>
      <c r="K150" s="97" t="s">
        <v>94</v>
      </c>
      <c r="L150" s="98"/>
    </row>
    <row r="151" s="1" customFormat="1" ht="21" customHeight="1" spans="1:12">
      <c r="A151" s="91"/>
      <c r="B151" s="89" t="s">
        <v>120</v>
      </c>
      <c r="C151" s="90"/>
      <c r="D151" s="86" t="s">
        <v>236</v>
      </c>
      <c r="E151" s="86"/>
      <c r="F151" s="86"/>
      <c r="G151" s="86"/>
      <c r="H151" s="91"/>
      <c r="I151" s="91"/>
      <c r="J151" s="108">
        <v>1</v>
      </c>
      <c r="K151" s="97" t="s">
        <v>94</v>
      </c>
      <c r="L151" s="98"/>
    </row>
    <row r="152" s="1" customFormat="1" ht="21" customHeight="1" spans="1:12">
      <c r="A152" s="91"/>
      <c r="B152" s="94"/>
      <c r="C152" s="95"/>
      <c r="D152" s="86" t="s">
        <v>237</v>
      </c>
      <c r="E152" s="86"/>
      <c r="F152" s="86"/>
      <c r="G152" s="86"/>
      <c r="H152" s="91"/>
      <c r="I152" s="91"/>
      <c r="J152" s="108">
        <v>1</v>
      </c>
      <c r="K152" s="97" t="s">
        <v>94</v>
      </c>
      <c r="L152" s="98"/>
    </row>
    <row r="153" s="1" customFormat="1" ht="21" customHeight="1" spans="1:12">
      <c r="A153" s="96" t="s">
        <v>90</v>
      </c>
      <c r="B153" s="89" t="s">
        <v>161</v>
      </c>
      <c r="C153" s="90"/>
      <c r="D153" s="86" t="s">
        <v>238</v>
      </c>
      <c r="E153" s="86"/>
      <c r="F153" s="86"/>
      <c r="G153" s="86"/>
      <c r="H153" s="91"/>
      <c r="I153" s="91"/>
      <c r="J153" s="3" t="s">
        <v>239</v>
      </c>
      <c r="K153" s="97" t="s">
        <v>87</v>
      </c>
      <c r="L153" s="98"/>
    </row>
    <row r="154" s="1" customFormat="1" ht="21" customHeight="1" spans="1:12">
      <c r="A154" s="99"/>
      <c r="B154" s="92"/>
      <c r="C154" s="93"/>
      <c r="D154" s="86" t="s">
        <v>240</v>
      </c>
      <c r="E154" s="86"/>
      <c r="F154" s="86"/>
      <c r="G154" s="86"/>
      <c r="H154" s="91"/>
      <c r="I154" s="91"/>
      <c r="J154" s="3" t="s">
        <v>241</v>
      </c>
      <c r="K154" s="97" t="s">
        <v>87</v>
      </c>
      <c r="L154" s="98"/>
    </row>
    <row r="155" s="1" customFormat="1" ht="21" customHeight="1" spans="1:12">
      <c r="A155" s="99"/>
      <c r="B155" s="92"/>
      <c r="C155" s="93"/>
      <c r="D155" s="86" t="s">
        <v>242</v>
      </c>
      <c r="E155" s="86"/>
      <c r="F155" s="86"/>
      <c r="G155" s="86"/>
      <c r="H155" s="91"/>
      <c r="I155" s="91"/>
      <c r="J155" s="31" t="s">
        <v>222</v>
      </c>
      <c r="K155" s="97" t="s">
        <v>87</v>
      </c>
      <c r="L155" s="98"/>
    </row>
    <row r="156" s="1" customFormat="1" ht="21" customHeight="1" spans="1:12">
      <c r="A156" s="99"/>
      <c r="B156" s="92"/>
      <c r="C156" s="93"/>
      <c r="D156" s="86" t="s">
        <v>243</v>
      </c>
      <c r="E156" s="86"/>
      <c r="F156" s="86"/>
      <c r="G156" s="86"/>
      <c r="H156" s="91"/>
      <c r="I156" s="91"/>
      <c r="J156" s="31" t="s">
        <v>222</v>
      </c>
      <c r="K156" s="97" t="s">
        <v>87</v>
      </c>
      <c r="L156" s="98"/>
    </row>
    <row r="157" s="1" customFormat="1" ht="21" customHeight="1" spans="1:12">
      <c r="A157" s="99"/>
      <c r="B157" s="92"/>
      <c r="C157" s="93"/>
      <c r="D157" s="86" t="s">
        <v>244</v>
      </c>
      <c r="E157" s="86"/>
      <c r="F157" s="86"/>
      <c r="G157" s="86"/>
      <c r="H157" s="91"/>
      <c r="I157" s="91"/>
      <c r="J157" s="3" t="s">
        <v>245</v>
      </c>
      <c r="K157" s="97" t="s">
        <v>87</v>
      </c>
      <c r="L157" s="98"/>
    </row>
    <row r="158" s="1" customFormat="1" ht="21" customHeight="1" spans="1:12">
      <c r="A158" s="99"/>
      <c r="B158" s="92"/>
      <c r="C158" s="93"/>
      <c r="D158" s="86" t="s">
        <v>246</v>
      </c>
      <c r="E158" s="86"/>
      <c r="F158" s="86"/>
      <c r="G158" s="86"/>
      <c r="H158" s="91"/>
      <c r="I158" s="91"/>
      <c r="J158" s="3" t="s">
        <v>247</v>
      </c>
      <c r="K158" s="97" t="s">
        <v>87</v>
      </c>
      <c r="L158" s="98"/>
    </row>
    <row r="159" s="1" customFormat="1" ht="21" customHeight="1" spans="1:12">
      <c r="A159" s="103"/>
      <c r="B159" s="94"/>
      <c r="C159" s="95"/>
      <c r="D159" s="86" t="s">
        <v>248</v>
      </c>
      <c r="E159" s="86"/>
      <c r="F159" s="86"/>
      <c r="G159" s="86"/>
      <c r="H159" s="91"/>
      <c r="I159" s="91"/>
      <c r="J159" s="3" t="s">
        <v>249</v>
      </c>
      <c r="K159" s="97" t="s">
        <v>87</v>
      </c>
      <c r="L159" s="98"/>
    </row>
    <row r="160" s="1" customFormat="1" ht="21" customHeight="1" spans="1:12">
      <c r="A160" s="104" t="s">
        <v>250</v>
      </c>
      <c r="B160" s="104"/>
      <c r="C160" s="104"/>
      <c r="D160" s="105" t="s">
        <v>73</v>
      </c>
      <c r="E160" s="105"/>
      <c r="F160" s="105"/>
      <c r="G160" s="105"/>
      <c r="H160" s="105"/>
      <c r="I160" s="105"/>
      <c r="J160" s="105"/>
      <c r="K160" s="105"/>
      <c r="L160" s="105"/>
    </row>
    <row r="161" s="1" customFormat="1" ht="21" customHeight="1" spans="1:12">
      <c r="A161" s="96" t="s">
        <v>83</v>
      </c>
      <c r="B161" s="89" t="s">
        <v>84</v>
      </c>
      <c r="C161" s="90"/>
      <c r="D161" s="86" t="s">
        <v>251</v>
      </c>
      <c r="E161" s="86"/>
      <c r="F161" s="86"/>
      <c r="G161" s="86"/>
      <c r="H161" s="91"/>
      <c r="I161" s="91"/>
      <c r="J161" s="31" t="s">
        <v>252</v>
      </c>
      <c r="K161" s="97" t="s">
        <v>87</v>
      </c>
      <c r="L161" s="98"/>
    </row>
    <row r="162" s="1" customFormat="1" ht="21" customHeight="1" spans="1:12">
      <c r="A162" s="99"/>
      <c r="B162" s="92"/>
      <c r="C162" s="93"/>
      <c r="D162" s="86" t="s">
        <v>253</v>
      </c>
      <c r="E162" s="86"/>
      <c r="F162" s="86"/>
      <c r="G162" s="86"/>
      <c r="H162" s="91"/>
      <c r="I162" s="91"/>
      <c r="J162" s="31" t="s">
        <v>254</v>
      </c>
      <c r="K162" s="97" t="s">
        <v>87</v>
      </c>
      <c r="L162" s="98"/>
    </row>
    <row r="163" s="1" customFormat="1" ht="21" customHeight="1" spans="1:12">
      <c r="A163" s="99"/>
      <c r="B163" s="92"/>
      <c r="C163" s="93"/>
      <c r="D163" s="86" t="s">
        <v>255</v>
      </c>
      <c r="E163" s="86"/>
      <c r="F163" s="86"/>
      <c r="G163" s="86"/>
      <c r="H163" s="91"/>
      <c r="I163" s="91"/>
      <c r="J163" s="31" t="s">
        <v>256</v>
      </c>
      <c r="K163" s="97" t="s">
        <v>87</v>
      </c>
      <c r="L163" s="98"/>
    </row>
    <row r="164" s="1" customFormat="1" ht="21" customHeight="1" spans="1:12">
      <c r="A164" s="99"/>
      <c r="B164" s="92"/>
      <c r="C164" s="93"/>
      <c r="D164" s="86" t="s">
        <v>257</v>
      </c>
      <c r="E164" s="86"/>
      <c r="F164" s="86"/>
      <c r="G164" s="86"/>
      <c r="H164" s="91"/>
      <c r="I164" s="91"/>
      <c r="J164" s="31" t="s">
        <v>258</v>
      </c>
      <c r="K164" s="97" t="s">
        <v>87</v>
      </c>
      <c r="L164" s="98"/>
    </row>
    <row r="165" s="1" customFormat="1" ht="21" customHeight="1" spans="1:12">
      <c r="A165" s="99"/>
      <c r="B165" s="92"/>
      <c r="C165" s="93"/>
      <c r="D165" s="86" t="s">
        <v>259</v>
      </c>
      <c r="E165" s="86"/>
      <c r="F165" s="86"/>
      <c r="G165" s="86"/>
      <c r="H165" s="91"/>
      <c r="I165" s="91"/>
      <c r="J165" s="31" t="s">
        <v>260</v>
      </c>
      <c r="K165" s="97" t="s">
        <v>87</v>
      </c>
      <c r="L165" s="98"/>
    </row>
    <row r="166" s="1" customFormat="1" ht="21" customHeight="1" spans="1:12">
      <c r="A166" s="99"/>
      <c r="B166" s="94"/>
      <c r="C166" s="95"/>
      <c r="D166" s="86" t="s">
        <v>261</v>
      </c>
      <c r="E166" s="86"/>
      <c r="F166" s="86"/>
      <c r="G166" s="86"/>
      <c r="H166" s="91"/>
      <c r="I166" s="91"/>
      <c r="J166" s="31" t="s">
        <v>262</v>
      </c>
      <c r="K166" s="97" t="s">
        <v>87</v>
      </c>
      <c r="L166" s="98"/>
    </row>
    <row r="167" s="1" customFormat="1" ht="21" customHeight="1" spans="1:12">
      <c r="A167" s="99"/>
      <c r="B167" s="89" t="s">
        <v>88</v>
      </c>
      <c r="C167" s="90"/>
      <c r="D167" s="100" t="s">
        <v>263</v>
      </c>
      <c r="E167" s="101"/>
      <c r="F167" s="101"/>
      <c r="G167" s="102"/>
      <c r="H167" s="91"/>
      <c r="I167" s="91"/>
      <c r="J167" s="31" t="s">
        <v>199</v>
      </c>
      <c r="K167" s="97" t="s">
        <v>87</v>
      </c>
      <c r="L167" s="98"/>
    </row>
    <row r="168" s="1" customFormat="1" ht="21" customHeight="1" spans="1:12">
      <c r="A168" s="99"/>
      <c r="B168" s="92"/>
      <c r="C168" s="93"/>
      <c r="D168" s="100" t="s">
        <v>264</v>
      </c>
      <c r="E168" s="101"/>
      <c r="F168" s="101"/>
      <c r="G168" s="102"/>
      <c r="H168" s="91"/>
      <c r="I168" s="91"/>
      <c r="J168" s="110">
        <v>1</v>
      </c>
      <c r="K168" s="97" t="s">
        <v>94</v>
      </c>
      <c r="L168" s="98"/>
    </row>
    <row r="169" s="1" customFormat="1" ht="21" customHeight="1" spans="1:12">
      <c r="A169" s="99"/>
      <c r="B169" s="92"/>
      <c r="C169" s="93"/>
      <c r="D169" s="100" t="s">
        <v>265</v>
      </c>
      <c r="E169" s="101"/>
      <c r="F169" s="101"/>
      <c r="G169" s="102"/>
      <c r="H169" s="91"/>
      <c r="I169" s="91"/>
      <c r="J169" s="110">
        <v>0.9</v>
      </c>
      <c r="K169" s="97" t="s">
        <v>94</v>
      </c>
      <c r="L169" s="98"/>
    </row>
    <row r="170" s="1" customFormat="1" ht="21" customHeight="1" spans="1:12">
      <c r="A170" s="99"/>
      <c r="B170" s="94"/>
      <c r="C170" s="95"/>
      <c r="D170" s="100" t="s">
        <v>266</v>
      </c>
      <c r="E170" s="101"/>
      <c r="F170" s="101"/>
      <c r="G170" s="102"/>
      <c r="H170" s="91"/>
      <c r="I170" s="91"/>
      <c r="J170" s="110" t="s">
        <v>267</v>
      </c>
      <c r="K170" s="97" t="s">
        <v>94</v>
      </c>
      <c r="L170" s="98"/>
    </row>
    <row r="171" s="1" customFormat="1" ht="21" customHeight="1" spans="1:12">
      <c r="A171" s="103"/>
      <c r="B171" s="109" t="s">
        <v>120</v>
      </c>
      <c r="C171" s="109"/>
      <c r="D171" s="86" t="s">
        <v>268</v>
      </c>
      <c r="E171" s="86"/>
      <c r="F171" s="86"/>
      <c r="G171" s="86"/>
      <c r="H171" s="91"/>
      <c r="I171" s="91"/>
      <c r="J171" s="31" t="s">
        <v>245</v>
      </c>
      <c r="K171" s="97" t="s">
        <v>87</v>
      </c>
      <c r="L171" s="98"/>
    </row>
    <row r="172" s="1" customFormat="1" ht="21" customHeight="1" spans="1:12">
      <c r="A172" s="91" t="s">
        <v>90</v>
      </c>
      <c r="B172" s="109" t="s">
        <v>161</v>
      </c>
      <c r="C172" s="109"/>
      <c r="D172" s="86" t="s">
        <v>269</v>
      </c>
      <c r="E172" s="86"/>
      <c r="F172" s="86"/>
      <c r="G172" s="86"/>
      <c r="H172" s="91"/>
      <c r="I172" s="91"/>
      <c r="J172" s="31" t="s">
        <v>222</v>
      </c>
      <c r="K172" s="97" t="s">
        <v>87</v>
      </c>
      <c r="L172" s="98"/>
    </row>
    <row r="173" s="1" customFormat="1" spans="1:12">
      <c r="A173" s="104" t="s">
        <v>270</v>
      </c>
      <c r="B173" s="104"/>
      <c r="C173" s="104"/>
      <c r="D173" s="105" t="s">
        <v>75</v>
      </c>
      <c r="E173" s="105"/>
      <c r="F173" s="105"/>
      <c r="G173" s="105"/>
      <c r="H173" s="105"/>
      <c r="I173" s="105"/>
      <c r="J173" s="105"/>
      <c r="K173" s="105"/>
      <c r="L173" s="105"/>
    </row>
    <row r="174" s="1" customFormat="1" spans="1:12">
      <c r="A174" s="91" t="s">
        <v>83</v>
      </c>
      <c r="B174" s="89" t="s">
        <v>84</v>
      </c>
      <c r="C174" s="90"/>
      <c r="D174" s="86" t="s">
        <v>271</v>
      </c>
      <c r="E174" s="86"/>
      <c r="F174" s="86"/>
      <c r="G174" s="86"/>
      <c r="H174" s="91"/>
      <c r="I174" s="91"/>
      <c r="J174" s="108" t="s">
        <v>272</v>
      </c>
      <c r="K174" s="97" t="s">
        <v>87</v>
      </c>
      <c r="L174" s="98"/>
    </row>
    <row r="175" s="1" customFormat="1" spans="1:12">
      <c r="A175" s="91"/>
      <c r="B175" s="92"/>
      <c r="C175" s="93"/>
      <c r="D175" s="86" t="s">
        <v>273</v>
      </c>
      <c r="E175" s="86"/>
      <c r="F175" s="86"/>
      <c r="G175" s="86"/>
      <c r="H175" s="91"/>
      <c r="I175" s="91"/>
      <c r="J175" s="108">
        <v>1</v>
      </c>
      <c r="K175" s="97" t="s">
        <v>87</v>
      </c>
      <c r="L175" s="98"/>
    </row>
    <row r="176" s="1" customFormat="1" spans="1:12">
      <c r="A176" s="91"/>
      <c r="B176" s="92"/>
      <c r="C176" s="93"/>
      <c r="D176" s="86" t="s">
        <v>274</v>
      </c>
      <c r="E176" s="86"/>
      <c r="F176" s="86"/>
      <c r="G176" s="86"/>
      <c r="H176" s="91"/>
      <c r="I176" s="91"/>
      <c r="J176" s="108" t="s">
        <v>275</v>
      </c>
      <c r="K176" s="97" t="s">
        <v>87</v>
      </c>
      <c r="L176" s="98"/>
    </row>
    <row r="177" s="1" customFormat="1" spans="1:12">
      <c r="A177" s="91"/>
      <c r="B177" s="92"/>
      <c r="C177" s="93"/>
      <c r="D177" s="86" t="s">
        <v>276</v>
      </c>
      <c r="E177" s="86"/>
      <c r="F177" s="86"/>
      <c r="G177" s="86"/>
      <c r="H177" s="91"/>
      <c r="I177" s="91"/>
      <c r="J177" s="108">
        <v>1</v>
      </c>
      <c r="K177" s="97" t="s">
        <v>87</v>
      </c>
      <c r="L177" s="98"/>
    </row>
    <row r="178" s="1" customFormat="1" spans="1:12">
      <c r="A178" s="91"/>
      <c r="B178" s="92"/>
      <c r="C178" s="93"/>
      <c r="D178" s="86" t="s">
        <v>277</v>
      </c>
      <c r="E178" s="86"/>
      <c r="F178" s="86"/>
      <c r="G178" s="86"/>
      <c r="H178" s="3"/>
      <c r="I178" s="3"/>
      <c r="J178" s="49">
        <v>1</v>
      </c>
      <c r="K178" s="97" t="s">
        <v>87</v>
      </c>
      <c r="L178" s="98"/>
    </row>
    <row r="179" s="1" customFormat="1" spans="1:12">
      <c r="A179" s="91"/>
      <c r="B179" s="94"/>
      <c r="C179" s="95"/>
      <c r="D179" s="86" t="s">
        <v>278</v>
      </c>
      <c r="E179" s="86"/>
      <c r="F179" s="86"/>
      <c r="G179" s="86"/>
      <c r="H179" s="3"/>
      <c r="I179" s="3"/>
      <c r="J179" s="49" t="s">
        <v>279</v>
      </c>
      <c r="K179" s="97" t="s">
        <v>87</v>
      </c>
      <c r="L179" s="98"/>
    </row>
    <row r="180" s="1" customFormat="1" spans="1:12">
      <c r="A180" s="91"/>
      <c r="B180" s="54" t="s">
        <v>88</v>
      </c>
      <c r="C180" s="55"/>
      <c r="D180" s="86" t="s">
        <v>280</v>
      </c>
      <c r="E180" s="86"/>
      <c r="F180" s="86"/>
      <c r="G180" s="86"/>
      <c r="H180" s="3"/>
      <c r="I180" s="3"/>
      <c r="J180" s="49">
        <v>1</v>
      </c>
      <c r="K180" s="54" t="s">
        <v>94</v>
      </c>
      <c r="L180" s="55"/>
    </row>
    <row r="181" s="1" customFormat="1" spans="1:12">
      <c r="A181" s="91"/>
      <c r="B181" s="54" t="s">
        <v>99</v>
      </c>
      <c r="C181" s="55"/>
      <c r="D181" s="86" t="s">
        <v>281</v>
      </c>
      <c r="E181" s="86"/>
      <c r="F181" s="86"/>
      <c r="G181" s="86"/>
      <c r="H181" s="3"/>
      <c r="I181" s="3"/>
      <c r="J181" s="49">
        <v>1</v>
      </c>
      <c r="K181" s="54" t="s">
        <v>94</v>
      </c>
      <c r="L181" s="55"/>
    </row>
    <row r="182" s="1" customFormat="1" spans="1:12">
      <c r="A182" s="91" t="s">
        <v>90</v>
      </c>
      <c r="B182" s="58" t="s">
        <v>161</v>
      </c>
      <c r="C182" s="59"/>
      <c r="D182" s="86" t="s">
        <v>282</v>
      </c>
      <c r="E182" s="86"/>
      <c r="F182" s="86"/>
      <c r="G182" s="86"/>
      <c r="H182" s="3"/>
      <c r="I182" s="3"/>
      <c r="J182" s="3" t="s">
        <v>241</v>
      </c>
      <c r="K182" s="54" t="s">
        <v>87</v>
      </c>
      <c r="L182" s="55"/>
    </row>
    <row r="183" s="1" customFormat="1" spans="1:12">
      <c r="A183" s="91"/>
      <c r="B183" s="52"/>
      <c r="C183" s="53"/>
      <c r="D183" s="86" t="s">
        <v>283</v>
      </c>
      <c r="E183" s="86"/>
      <c r="F183" s="86"/>
      <c r="G183" s="86"/>
      <c r="H183" s="3"/>
      <c r="I183" s="3"/>
      <c r="J183" s="3" t="s">
        <v>199</v>
      </c>
      <c r="K183" s="54" t="s">
        <v>87</v>
      </c>
      <c r="L183" s="55"/>
    </row>
  </sheetData>
  <mergeCells count="522">
    <mergeCell ref="A1:L1"/>
    <mergeCell ref="B3:F3"/>
    <mergeCell ref="G3:H3"/>
    <mergeCell ref="I3:L3"/>
    <mergeCell ref="B4:F4"/>
    <mergeCell ref="G4:H4"/>
    <mergeCell ref="I4:L4"/>
    <mergeCell ref="I5:L5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B13:L13"/>
    <mergeCell ref="B16:L16"/>
    <mergeCell ref="B17:L17"/>
    <mergeCell ref="B18:L18"/>
    <mergeCell ref="B19:L19"/>
    <mergeCell ref="B20:L20"/>
    <mergeCell ref="A23:L23"/>
    <mergeCell ref="B24:C24"/>
    <mergeCell ref="D24:E24"/>
    <mergeCell ref="F24:G24"/>
    <mergeCell ref="H24:I24"/>
    <mergeCell ref="J24:L24"/>
    <mergeCell ref="B25:C25"/>
    <mergeCell ref="D25:E25"/>
    <mergeCell ref="F25:G25"/>
    <mergeCell ref="H25:I25"/>
    <mergeCell ref="J25:L25"/>
    <mergeCell ref="B26:C26"/>
    <mergeCell ref="D26:E26"/>
    <mergeCell ref="F26:G26"/>
    <mergeCell ref="H26:I26"/>
    <mergeCell ref="J26:L26"/>
    <mergeCell ref="B27:C27"/>
    <mergeCell ref="D27:E27"/>
    <mergeCell ref="F27:G27"/>
    <mergeCell ref="H27:I27"/>
    <mergeCell ref="J27:L27"/>
    <mergeCell ref="B28:C28"/>
    <mergeCell ref="D28:E28"/>
    <mergeCell ref="F28:G28"/>
    <mergeCell ref="H28:I28"/>
    <mergeCell ref="J28:L28"/>
    <mergeCell ref="B29:C29"/>
    <mergeCell ref="D29:E29"/>
    <mergeCell ref="F29:G29"/>
    <mergeCell ref="H29:I29"/>
    <mergeCell ref="J29:L29"/>
    <mergeCell ref="B30:C30"/>
    <mergeCell ref="D30:E30"/>
    <mergeCell ref="F30:G30"/>
    <mergeCell ref="H30:I30"/>
    <mergeCell ref="J30:L30"/>
    <mergeCell ref="B31:C31"/>
    <mergeCell ref="D31:E31"/>
    <mergeCell ref="F31:G31"/>
    <mergeCell ref="H31:I31"/>
    <mergeCell ref="J31:L31"/>
    <mergeCell ref="B32:C32"/>
    <mergeCell ref="D32:E32"/>
    <mergeCell ref="F32:G32"/>
    <mergeCell ref="H32:I32"/>
    <mergeCell ref="J32:L32"/>
    <mergeCell ref="B33:C33"/>
    <mergeCell ref="D33:E33"/>
    <mergeCell ref="F33:G33"/>
    <mergeCell ref="H33:I33"/>
    <mergeCell ref="J33:L33"/>
    <mergeCell ref="B34:C34"/>
    <mergeCell ref="D34:E34"/>
    <mergeCell ref="F34:G34"/>
    <mergeCell ref="H34:I34"/>
    <mergeCell ref="J34:L34"/>
    <mergeCell ref="A35:C35"/>
    <mergeCell ref="D35:E35"/>
    <mergeCell ref="F35:G35"/>
    <mergeCell ref="H35:I35"/>
    <mergeCell ref="J35:L35"/>
    <mergeCell ref="A36:L36"/>
    <mergeCell ref="A37:E37"/>
    <mergeCell ref="F37:L37"/>
    <mergeCell ref="B38:E38"/>
    <mergeCell ref="B39:E39"/>
    <mergeCell ref="G39:L39"/>
    <mergeCell ref="B40:E40"/>
    <mergeCell ref="G40:L40"/>
    <mergeCell ref="B41:E41"/>
    <mergeCell ref="G41:L41"/>
    <mergeCell ref="B42:E42"/>
    <mergeCell ref="G42:L42"/>
    <mergeCell ref="B43:E43"/>
    <mergeCell ref="G43:L43"/>
    <mergeCell ref="G44:L44"/>
    <mergeCell ref="A45:L45"/>
    <mergeCell ref="B46:C46"/>
    <mergeCell ref="D46:G46"/>
    <mergeCell ref="H46:I46"/>
    <mergeCell ref="J46:L46"/>
    <mergeCell ref="A47:C47"/>
    <mergeCell ref="D47:L47"/>
    <mergeCell ref="B48:C48"/>
    <mergeCell ref="D48:G48"/>
    <mergeCell ref="H48:I48"/>
    <mergeCell ref="J48:L48"/>
    <mergeCell ref="B49:C49"/>
    <mergeCell ref="D49:G49"/>
    <mergeCell ref="H49:I49"/>
    <mergeCell ref="J49:L49"/>
    <mergeCell ref="D50:G50"/>
    <mergeCell ref="H50:I50"/>
    <mergeCell ref="J50:L50"/>
    <mergeCell ref="D51:G51"/>
    <mergeCell ref="H51:I51"/>
    <mergeCell ref="J51:L51"/>
    <mergeCell ref="A52:C52"/>
    <mergeCell ref="D52:L52"/>
    <mergeCell ref="B53:C53"/>
    <mergeCell ref="D53:G53"/>
    <mergeCell ref="H53:I53"/>
    <mergeCell ref="J53:L53"/>
    <mergeCell ref="B54:C54"/>
    <mergeCell ref="D54:G54"/>
    <mergeCell ref="H54:I54"/>
    <mergeCell ref="J54:L54"/>
    <mergeCell ref="B55:C55"/>
    <mergeCell ref="D55:G55"/>
    <mergeCell ref="H55:I55"/>
    <mergeCell ref="J55:L55"/>
    <mergeCell ref="B56:C56"/>
    <mergeCell ref="D56:G56"/>
    <mergeCell ref="H56:I56"/>
    <mergeCell ref="J56:L56"/>
    <mergeCell ref="B57:C57"/>
    <mergeCell ref="D57:G57"/>
    <mergeCell ref="H57:I57"/>
    <mergeCell ref="J57:L57"/>
    <mergeCell ref="A58:C58"/>
    <mergeCell ref="D58:L58"/>
    <mergeCell ref="B59:C59"/>
    <mergeCell ref="D59:G59"/>
    <mergeCell ref="H59:I59"/>
    <mergeCell ref="J59:L59"/>
    <mergeCell ref="D60:G60"/>
    <mergeCell ref="H60:I60"/>
    <mergeCell ref="J60:L60"/>
    <mergeCell ref="D61:G61"/>
    <mergeCell ref="H61:I61"/>
    <mergeCell ref="J61:L61"/>
    <mergeCell ref="B62:C62"/>
    <mergeCell ref="D62:G62"/>
    <mergeCell ref="H62:I62"/>
    <mergeCell ref="J62:L62"/>
    <mergeCell ref="A63:C63"/>
    <mergeCell ref="D63:L63"/>
    <mergeCell ref="D64:G64"/>
    <mergeCell ref="H64:I64"/>
    <mergeCell ref="J64:L64"/>
    <mergeCell ref="D65:G65"/>
    <mergeCell ref="H65:I65"/>
    <mergeCell ref="J65:L65"/>
    <mergeCell ref="B66:C66"/>
    <mergeCell ref="D66:G66"/>
    <mergeCell ref="H66:I66"/>
    <mergeCell ref="J66:L66"/>
    <mergeCell ref="B67:C67"/>
    <mergeCell ref="D67:G67"/>
    <mergeCell ref="H67:I67"/>
    <mergeCell ref="J67:L67"/>
    <mergeCell ref="B68:C68"/>
    <mergeCell ref="D68:G68"/>
    <mergeCell ref="H68:I68"/>
    <mergeCell ref="J68:L68"/>
    <mergeCell ref="B69:C69"/>
    <mergeCell ref="D69:G69"/>
    <mergeCell ref="H69:I69"/>
    <mergeCell ref="J69:L69"/>
    <mergeCell ref="A70:C70"/>
    <mergeCell ref="D70:L70"/>
    <mergeCell ref="B71:C71"/>
    <mergeCell ref="D71:G71"/>
    <mergeCell ref="H71:I71"/>
    <mergeCell ref="J71:L71"/>
    <mergeCell ref="D72:G72"/>
    <mergeCell ref="H72:I72"/>
    <mergeCell ref="J72:L72"/>
    <mergeCell ref="D73:G73"/>
    <mergeCell ref="H73:I73"/>
    <mergeCell ref="J73:L73"/>
    <mergeCell ref="B74:C74"/>
    <mergeCell ref="D74:G74"/>
    <mergeCell ref="H74:I74"/>
    <mergeCell ref="J74:L74"/>
    <mergeCell ref="B75:C75"/>
    <mergeCell ref="D75:G75"/>
    <mergeCell ref="H75:I75"/>
    <mergeCell ref="J75:L75"/>
    <mergeCell ref="B76:C76"/>
    <mergeCell ref="D76:G76"/>
    <mergeCell ref="H76:I76"/>
    <mergeCell ref="J76:L76"/>
    <mergeCell ref="A77:C77"/>
    <mergeCell ref="D77:L77"/>
    <mergeCell ref="D78:G78"/>
    <mergeCell ref="H78:I78"/>
    <mergeCell ref="J78:L78"/>
    <mergeCell ref="D79:G79"/>
    <mergeCell ref="H79:I79"/>
    <mergeCell ref="J79:L79"/>
    <mergeCell ref="D80:G80"/>
    <mergeCell ref="H80:I80"/>
    <mergeCell ref="J80:L80"/>
    <mergeCell ref="D81:G81"/>
    <mergeCell ref="H81:I81"/>
    <mergeCell ref="J81:L81"/>
    <mergeCell ref="D82:G82"/>
    <mergeCell ref="H82:I82"/>
    <mergeCell ref="J82:L82"/>
    <mergeCell ref="D83:G83"/>
    <mergeCell ref="H83:I83"/>
    <mergeCell ref="J83:L83"/>
    <mergeCell ref="D84:G84"/>
    <mergeCell ref="H84:I84"/>
    <mergeCell ref="J84:L84"/>
    <mergeCell ref="B85:C85"/>
    <mergeCell ref="D85:G85"/>
    <mergeCell ref="H85:I85"/>
    <mergeCell ref="J85:L85"/>
    <mergeCell ref="B86:C86"/>
    <mergeCell ref="D86:G86"/>
    <mergeCell ref="H86:I86"/>
    <mergeCell ref="J86:L86"/>
    <mergeCell ref="A87:L87"/>
    <mergeCell ref="H88:J88"/>
    <mergeCell ref="H89:I89"/>
    <mergeCell ref="A91:C91"/>
    <mergeCell ref="D91:L91"/>
    <mergeCell ref="D92:G92"/>
    <mergeCell ref="K92:L92"/>
    <mergeCell ref="D93:G93"/>
    <mergeCell ref="K93:L93"/>
    <mergeCell ref="D94:G94"/>
    <mergeCell ref="K94:L94"/>
    <mergeCell ref="D95:F95"/>
    <mergeCell ref="K95:L95"/>
    <mergeCell ref="B96:C96"/>
    <mergeCell ref="D96:G96"/>
    <mergeCell ref="K96:L96"/>
    <mergeCell ref="D97:G97"/>
    <mergeCell ref="K97:L97"/>
    <mergeCell ref="D98:G98"/>
    <mergeCell ref="K98:L98"/>
    <mergeCell ref="B99:C99"/>
    <mergeCell ref="D99:G99"/>
    <mergeCell ref="K99:L99"/>
    <mergeCell ref="B100:C100"/>
    <mergeCell ref="D100:G100"/>
    <mergeCell ref="K100:L100"/>
    <mergeCell ref="A101:C101"/>
    <mergeCell ref="D101:L101"/>
    <mergeCell ref="D102:G102"/>
    <mergeCell ref="K102:L102"/>
    <mergeCell ref="D103:G103"/>
    <mergeCell ref="K103:L103"/>
    <mergeCell ref="D104:G104"/>
    <mergeCell ref="K104:L104"/>
    <mergeCell ref="D105:G105"/>
    <mergeCell ref="K105:L105"/>
    <mergeCell ref="D106:G106"/>
    <mergeCell ref="K106:L106"/>
    <mergeCell ref="D107:G107"/>
    <mergeCell ref="K107:L107"/>
    <mergeCell ref="D108:G108"/>
    <mergeCell ref="K108:L108"/>
    <mergeCell ref="D109:G109"/>
    <mergeCell ref="K109:L109"/>
    <mergeCell ref="D110:G110"/>
    <mergeCell ref="K110:L110"/>
    <mergeCell ref="A111:C111"/>
    <mergeCell ref="D111:L111"/>
    <mergeCell ref="D112:G112"/>
    <mergeCell ref="K112:L112"/>
    <mergeCell ref="D113:G113"/>
    <mergeCell ref="K113:L113"/>
    <mergeCell ref="D114:G114"/>
    <mergeCell ref="K114:L114"/>
    <mergeCell ref="D115:G115"/>
    <mergeCell ref="K115:L115"/>
    <mergeCell ref="D116:G116"/>
    <mergeCell ref="K116:L116"/>
    <mergeCell ref="D117:G117"/>
    <mergeCell ref="K117:L117"/>
    <mergeCell ref="D118:G118"/>
    <mergeCell ref="K118:L118"/>
    <mergeCell ref="D119:G119"/>
    <mergeCell ref="K119:L119"/>
    <mergeCell ref="D120:G120"/>
    <mergeCell ref="K120:L120"/>
    <mergeCell ref="D121:G121"/>
    <mergeCell ref="K121:L121"/>
    <mergeCell ref="B122:C122"/>
    <mergeCell ref="D122:G122"/>
    <mergeCell ref="K122:L122"/>
    <mergeCell ref="D123:G123"/>
    <mergeCell ref="K123:L123"/>
    <mergeCell ref="D124:G124"/>
    <mergeCell ref="K124:L124"/>
    <mergeCell ref="A125:C125"/>
    <mergeCell ref="D125:L125"/>
    <mergeCell ref="D126:G126"/>
    <mergeCell ref="K126:L126"/>
    <mergeCell ref="D127:G127"/>
    <mergeCell ref="K127:L127"/>
    <mergeCell ref="D128:G128"/>
    <mergeCell ref="K128:L128"/>
    <mergeCell ref="D129:G129"/>
    <mergeCell ref="K129:L129"/>
    <mergeCell ref="D130:G130"/>
    <mergeCell ref="K130:L130"/>
    <mergeCell ref="D131:G131"/>
    <mergeCell ref="K131:L131"/>
    <mergeCell ref="D132:G132"/>
    <mergeCell ref="K132:L132"/>
    <mergeCell ref="B133:C133"/>
    <mergeCell ref="D133:G133"/>
    <mergeCell ref="K133:L133"/>
    <mergeCell ref="D134:G134"/>
    <mergeCell ref="K134:L134"/>
    <mergeCell ref="D135:G135"/>
    <mergeCell ref="K135:L135"/>
    <mergeCell ref="D136:G136"/>
    <mergeCell ref="K136:L136"/>
    <mergeCell ref="D137:G137"/>
    <mergeCell ref="K137:L137"/>
    <mergeCell ref="D138:G138"/>
    <mergeCell ref="K138:L138"/>
    <mergeCell ref="D139:G139"/>
    <mergeCell ref="K139:L139"/>
    <mergeCell ref="B140:C140"/>
    <mergeCell ref="D140:G140"/>
    <mergeCell ref="K140:L140"/>
    <mergeCell ref="A141:C141"/>
    <mergeCell ref="D141:L141"/>
    <mergeCell ref="D142:G142"/>
    <mergeCell ref="K142:L142"/>
    <mergeCell ref="D143:G143"/>
    <mergeCell ref="K143:L143"/>
    <mergeCell ref="D144:G144"/>
    <mergeCell ref="K144:L144"/>
    <mergeCell ref="D145:G145"/>
    <mergeCell ref="K145:L145"/>
    <mergeCell ref="D146:G146"/>
    <mergeCell ref="K146:L146"/>
    <mergeCell ref="D147:G147"/>
    <mergeCell ref="K147:L147"/>
    <mergeCell ref="D148:G148"/>
    <mergeCell ref="K148:L148"/>
    <mergeCell ref="D149:G149"/>
    <mergeCell ref="K149:L149"/>
    <mergeCell ref="D150:G150"/>
    <mergeCell ref="K150:L150"/>
    <mergeCell ref="D151:G151"/>
    <mergeCell ref="K151:L151"/>
    <mergeCell ref="D152:G152"/>
    <mergeCell ref="K152:L152"/>
    <mergeCell ref="D153:G153"/>
    <mergeCell ref="K153:L153"/>
    <mergeCell ref="D154:G154"/>
    <mergeCell ref="K154:L154"/>
    <mergeCell ref="D155:G155"/>
    <mergeCell ref="K155:L155"/>
    <mergeCell ref="D156:G156"/>
    <mergeCell ref="K156:L156"/>
    <mergeCell ref="D157:G157"/>
    <mergeCell ref="K157:L157"/>
    <mergeCell ref="D158:G158"/>
    <mergeCell ref="K158:L158"/>
    <mergeCell ref="D159:G159"/>
    <mergeCell ref="K159:L159"/>
    <mergeCell ref="A160:C160"/>
    <mergeCell ref="D160:L160"/>
    <mergeCell ref="D161:G161"/>
    <mergeCell ref="K161:L161"/>
    <mergeCell ref="D162:G162"/>
    <mergeCell ref="K162:L162"/>
    <mergeCell ref="D163:G163"/>
    <mergeCell ref="K163:L163"/>
    <mergeCell ref="D164:G164"/>
    <mergeCell ref="K164:L164"/>
    <mergeCell ref="D165:G165"/>
    <mergeCell ref="K165:L165"/>
    <mergeCell ref="D166:G166"/>
    <mergeCell ref="K166:L166"/>
    <mergeCell ref="D167:G167"/>
    <mergeCell ref="K167:L167"/>
    <mergeCell ref="D168:G168"/>
    <mergeCell ref="K168:L168"/>
    <mergeCell ref="D169:G169"/>
    <mergeCell ref="K169:L169"/>
    <mergeCell ref="D170:G170"/>
    <mergeCell ref="K170:L170"/>
    <mergeCell ref="B171:C171"/>
    <mergeCell ref="D171:G171"/>
    <mergeCell ref="K171:L171"/>
    <mergeCell ref="B172:C172"/>
    <mergeCell ref="D172:G172"/>
    <mergeCell ref="K172:L172"/>
    <mergeCell ref="A173:C173"/>
    <mergeCell ref="D173:L173"/>
    <mergeCell ref="D174:G174"/>
    <mergeCell ref="K174:L174"/>
    <mergeCell ref="D175:G175"/>
    <mergeCell ref="K175:L175"/>
    <mergeCell ref="D176:G176"/>
    <mergeCell ref="K176:L176"/>
    <mergeCell ref="D177:G177"/>
    <mergeCell ref="K177:L177"/>
    <mergeCell ref="D178:G178"/>
    <mergeCell ref="K178:L178"/>
    <mergeCell ref="D179:G179"/>
    <mergeCell ref="K179:L179"/>
    <mergeCell ref="B180:C180"/>
    <mergeCell ref="D180:G180"/>
    <mergeCell ref="K180:L180"/>
    <mergeCell ref="B181:C181"/>
    <mergeCell ref="D181:G181"/>
    <mergeCell ref="K181:L181"/>
    <mergeCell ref="D182:G182"/>
    <mergeCell ref="K182:L182"/>
    <mergeCell ref="D183:G183"/>
    <mergeCell ref="K183:L183"/>
    <mergeCell ref="A5:A12"/>
    <mergeCell ref="A13:A20"/>
    <mergeCell ref="A21:A22"/>
    <mergeCell ref="A48:A49"/>
    <mergeCell ref="A50:A51"/>
    <mergeCell ref="A53:A55"/>
    <mergeCell ref="A56:A57"/>
    <mergeCell ref="A59:A61"/>
    <mergeCell ref="A64:A68"/>
    <mergeCell ref="A71:A73"/>
    <mergeCell ref="A74:A76"/>
    <mergeCell ref="A78:A84"/>
    <mergeCell ref="A88:A90"/>
    <mergeCell ref="A92:A98"/>
    <mergeCell ref="A99:A100"/>
    <mergeCell ref="A102:A108"/>
    <mergeCell ref="A109:A110"/>
    <mergeCell ref="A112:A121"/>
    <mergeCell ref="A122:A124"/>
    <mergeCell ref="A126:A133"/>
    <mergeCell ref="A134:A140"/>
    <mergeCell ref="A142:A152"/>
    <mergeCell ref="A153:A159"/>
    <mergeCell ref="A161:A171"/>
    <mergeCell ref="A174:A181"/>
    <mergeCell ref="A182:A183"/>
    <mergeCell ref="B7:B9"/>
    <mergeCell ref="B10:B12"/>
    <mergeCell ref="J89:J90"/>
    <mergeCell ref="B5:D6"/>
    <mergeCell ref="E5:F6"/>
    <mergeCell ref="G5:H6"/>
    <mergeCell ref="B14:L15"/>
    <mergeCell ref="B21:L22"/>
    <mergeCell ref="B50:C51"/>
    <mergeCell ref="B60:C61"/>
    <mergeCell ref="B64:C65"/>
    <mergeCell ref="B72:C73"/>
    <mergeCell ref="B78:C82"/>
    <mergeCell ref="B83:C84"/>
    <mergeCell ref="B88:C90"/>
    <mergeCell ref="D88:G90"/>
    <mergeCell ref="K88:L90"/>
    <mergeCell ref="B92:C95"/>
    <mergeCell ref="B97:C98"/>
    <mergeCell ref="B102:C108"/>
    <mergeCell ref="B109:C110"/>
    <mergeCell ref="B112:C115"/>
    <mergeCell ref="B116:C119"/>
    <mergeCell ref="B120:C121"/>
    <mergeCell ref="B123:C124"/>
    <mergeCell ref="B126:C129"/>
    <mergeCell ref="B131:C132"/>
    <mergeCell ref="B134:C135"/>
    <mergeCell ref="B136:C139"/>
    <mergeCell ref="B142:C147"/>
    <mergeCell ref="B148:C150"/>
    <mergeCell ref="B151:C152"/>
    <mergeCell ref="B153:C159"/>
    <mergeCell ref="B161:C166"/>
    <mergeCell ref="B167:C170"/>
    <mergeCell ref="B174:C179"/>
    <mergeCell ref="B182:C183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2022-11-10T11:17:00Z</dcterms:created>
  <dcterms:modified xsi:type="dcterms:W3CDTF">2023-05-16T08:46:29Z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604A5713DB7146B68232B712DA452418</vt:lpwstr>
  </property>
  <property fmtid="{D5CDD505-2E9C-101B-9397-08002B2CF9AE}" pid="3" name="KSOProductBuildVer">
    <vt:lpwstr>2052-11.1.0.14309</vt:lpwstr>
  </property>
</Properties>
</file>