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L16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<sst xmlns="http://schemas.openxmlformats.org/spreadsheetml/2006/main" count="28" uniqueCount="28">
  <si>
    <t>2019年度嘉鱼县社会保险基金预算收支及结余情况录入表</t>
  </si>
  <si>
    <t>录入16表</t>
  </si>
  <si>
    <t>单位：万元</t>
  </si>
  <si>
    <t>项    目</t>
  </si>
  <si>
    <t>合计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</si>
  <si>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</si>
  <si>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</si>
  <si>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</si>
  <si>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</si>
  <si>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</si>
  <si>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</si>
  <si>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</si>
  <si>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</si>
  <si>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>一、收入</t>
  </si>
  <si>
    <t xml:space="preserve">   其中:社会保险费收入</t>
  </si>
  <si>
    <t xml:space="preserve">        利息收入</t>
  </si>
  <si>
    <t xml:space="preserve">        财政补贴收入</t>
  </si>
  <si>
    <t xml:space="preserve">        委托投资收益</t>
  </si>
  <si>
    <t xml:space="preserve">        其他收入</t>
  </si>
  <si>
    <t xml:space="preserve">        转移收入</t>
  </si>
  <si>
    <t xml:space="preserve">        中央调剂资金收入</t>
  </si>
  <si>
    <t>二、支出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</si>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</sst>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6" borderId="6" applyNumberFormat="0" applyFon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3" fillId="2" borderId="1" xfId="0" applyNumberFormat="1" applyFont="1" applyFill="1" applyBorder="1" applyAlignment="1" applyProtection="1">
      <alignment vertical="center"/>
    </xf>
    <xf numFmtId="4" fontId="3" fillId="3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showZeros="0" tabSelected="1" workbookViewId="0">
      <selection activeCell="N11" sqref="N11"/>
    </sheetView>
  </sheetViews>
  <sheetFormatPr defaultColWidth="9.15" defaultRowHeight="14.25"/>
  <cols>
    <col min="1" max="1" width="30" style="1" customWidth="1"/>
    <col min="2" max="2" width="13.125" style="1" customWidth="1"/>
    <col min="3" max="3" width="12.125" style="1" customWidth="1"/>
    <col min="4" max="4" width="12.5" style="1" customWidth="1"/>
    <col min="5" max="5" width="13.125" style="1" customWidth="1"/>
    <col min="6" max="6" width="12.25" style="1" customWidth="1"/>
    <col min="7" max="7" width="11.875" style="1" customWidth="1"/>
    <col min="8" max="9" width="12.625" style="1" customWidth="1"/>
    <col min="10" max="10" width="12.5" style="1" customWidth="1"/>
    <col min="11" max="16384" width="9.15" style="2" customWidth="1"/>
  </cols>
  <sheetData>
    <row r="1" s="1" customFormat="1" ht="34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9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16.95" customHeight="1" spans="1:1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43.5" customHeight="1" spans="1:1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="1" customFormat="1" ht="16.95" customHeight="1" spans="1:10">
      <c r="A5" s="7" t="s">
        <v>13</v>
      </c>
      <c r="B5" s="8">
        <f t="shared" ref="B5:B19" si="0">SUM(C5:J5)</f>
        <v>131429</v>
      </c>
      <c r="C5" s="9">
        <v>61462</v>
      </c>
      <c r="D5" s="9">
        <v>10073</v>
      </c>
      <c r="E5" s="9">
        <v>20526</v>
      </c>
      <c r="F5" s="9">
        <v>11150</v>
      </c>
      <c r="G5" s="9">
        <v>26163</v>
      </c>
      <c r="H5" s="9">
        <v>332</v>
      </c>
      <c r="I5" s="9">
        <v>971</v>
      </c>
      <c r="J5" s="9">
        <v>752</v>
      </c>
    </row>
    <row r="6" s="1" customFormat="1" ht="16.95" customHeight="1" spans="1:10">
      <c r="A6" s="10" t="s">
        <v>14</v>
      </c>
      <c r="B6" s="8">
        <f t="shared" si="0"/>
        <v>64321</v>
      </c>
      <c r="C6" s="9">
        <v>25249</v>
      </c>
      <c r="D6" s="9">
        <v>3062</v>
      </c>
      <c r="E6" s="9">
        <v>16761</v>
      </c>
      <c r="F6" s="9">
        <v>10782</v>
      </c>
      <c r="G6" s="9">
        <v>6576</v>
      </c>
      <c r="H6" s="9">
        <v>304</v>
      </c>
      <c r="I6" s="9">
        <v>842</v>
      </c>
      <c r="J6" s="9">
        <v>745</v>
      </c>
    </row>
    <row r="7" s="1" customFormat="1" ht="15.55" customHeight="1" spans="1:10">
      <c r="A7" s="10" t="s">
        <v>15</v>
      </c>
      <c r="B7" s="8">
        <f t="shared" si="0"/>
        <v>1206</v>
      </c>
      <c r="C7" s="9">
        <v>331</v>
      </c>
      <c r="D7" s="9">
        <v>323</v>
      </c>
      <c r="E7" s="9">
        <v>95</v>
      </c>
      <c r="F7" s="9">
        <v>247</v>
      </c>
      <c r="G7" s="9">
        <v>94</v>
      </c>
      <c r="H7" s="9">
        <v>28</v>
      </c>
      <c r="I7" s="9">
        <v>81</v>
      </c>
      <c r="J7" s="9">
        <v>7</v>
      </c>
    </row>
    <row r="8" s="1" customFormat="1" ht="15.55" customHeight="1" spans="1:10">
      <c r="A8" s="10" t="s">
        <v>16</v>
      </c>
      <c r="B8" s="8">
        <f t="shared" si="0"/>
        <v>45692</v>
      </c>
      <c r="C8" s="9">
        <v>16067</v>
      </c>
      <c r="D8" s="9">
        <v>6679</v>
      </c>
      <c r="E8" s="9">
        <v>3670</v>
      </c>
      <c r="F8" s="9">
        <v>77</v>
      </c>
      <c r="G8" s="9">
        <v>19199</v>
      </c>
      <c r="H8" s="9">
        <v>0</v>
      </c>
      <c r="I8" s="9">
        <v>0</v>
      </c>
      <c r="J8" s="9">
        <v>0</v>
      </c>
    </row>
    <row r="9" s="1" customFormat="1" ht="16.95" customHeight="1" spans="1:10">
      <c r="A9" s="10" t="s">
        <v>17</v>
      </c>
      <c r="B9" s="8">
        <f t="shared" si="0"/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="1" customFormat="1" ht="16.95" customHeight="1" spans="1:10">
      <c r="A10" s="10" t="s">
        <v>18</v>
      </c>
      <c r="B10" s="8">
        <f t="shared" si="0"/>
        <v>7</v>
      </c>
      <c r="C10" s="9">
        <v>0</v>
      </c>
      <c r="D10" s="9">
        <v>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="1" customFormat="1" ht="16.95" customHeight="1" spans="1:10">
      <c r="A11" s="10" t="s">
        <v>19</v>
      </c>
      <c r="B11" s="8">
        <f t="shared" si="0"/>
        <v>2995</v>
      </c>
      <c r="C11" s="9">
        <v>2933</v>
      </c>
      <c r="D11" s="9">
        <v>2</v>
      </c>
      <c r="E11" s="9">
        <v>0</v>
      </c>
      <c r="F11" s="9">
        <v>43</v>
      </c>
      <c r="G11" s="9">
        <v>0</v>
      </c>
      <c r="H11" s="9">
        <v>0</v>
      </c>
      <c r="I11" s="9">
        <v>17</v>
      </c>
      <c r="J11" s="9">
        <v>0</v>
      </c>
    </row>
    <row r="12" s="1" customFormat="1" ht="15.55" customHeight="1" spans="1:10">
      <c r="A12" s="10" t="s">
        <v>20</v>
      </c>
      <c r="B12" s="11">
        <f t="shared" si="0"/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="1" customFormat="1" ht="16.95" customHeight="1" spans="1:10">
      <c r="A13" s="7" t="s">
        <v>21</v>
      </c>
      <c r="B13" s="8">
        <f t="shared" si="0"/>
        <v>124392</v>
      </c>
      <c r="C13" s="9">
        <v>55376</v>
      </c>
      <c r="D13" s="9">
        <v>6245</v>
      </c>
      <c r="E13" s="9">
        <v>22372</v>
      </c>
      <c r="F13" s="9">
        <v>8836</v>
      </c>
      <c r="G13" s="9">
        <v>30280</v>
      </c>
      <c r="H13" s="9">
        <v>520</v>
      </c>
      <c r="I13" s="9">
        <v>278</v>
      </c>
      <c r="J13" s="9">
        <v>485</v>
      </c>
    </row>
    <row r="14" s="1" customFormat="1" ht="16.95" customHeight="1" spans="1:10">
      <c r="A14" s="10" t="s">
        <v>22</v>
      </c>
      <c r="B14" s="8">
        <f t="shared" si="0"/>
        <v>111442</v>
      </c>
      <c r="C14" s="9">
        <v>49476</v>
      </c>
      <c r="D14" s="9">
        <v>6228</v>
      </c>
      <c r="E14" s="9">
        <v>22372</v>
      </c>
      <c r="F14" s="9">
        <v>8639</v>
      </c>
      <c r="G14" s="9">
        <v>23747</v>
      </c>
      <c r="H14" s="9">
        <v>378</v>
      </c>
      <c r="I14" s="9">
        <v>117</v>
      </c>
      <c r="J14" s="9">
        <v>485</v>
      </c>
    </row>
    <row r="15" s="1" customFormat="1" ht="16.95" customHeight="1" spans="1:10">
      <c r="A15" s="10" t="s">
        <v>23</v>
      </c>
      <c r="B15" s="8">
        <f t="shared" si="0"/>
        <v>1743</v>
      </c>
      <c r="C15" s="9">
        <v>52</v>
      </c>
      <c r="D15" s="9">
        <v>0</v>
      </c>
      <c r="E15" s="9">
        <v>0</v>
      </c>
      <c r="F15" s="9">
        <v>197</v>
      </c>
      <c r="G15" s="9">
        <v>1352</v>
      </c>
      <c r="H15" s="9">
        <v>142</v>
      </c>
      <c r="I15" s="9">
        <v>0</v>
      </c>
      <c r="J15" s="9">
        <v>0</v>
      </c>
    </row>
    <row r="16" s="1" customFormat="1" ht="16.95" customHeight="1" spans="1:10">
      <c r="A16" s="10" t="s">
        <v>24</v>
      </c>
      <c r="B16" s="8">
        <f t="shared" si="0"/>
        <v>529</v>
      </c>
      <c r="C16" s="9">
        <v>512</v>
      </c>
      <c r="D16" s="9">
        <v>17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</row>
    <row r="17" s="1" customFormat="1" ht="15.55" customHeight="1" spans="1:10">
      <c r="A17" s="10" t="s">
        <v>25</v>
      </c>
      <c r="B17" s="8">
        <f t="shared" si="0"/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="1" customFormat="1" ht="16.95" customHeight="1" spans="1:10">
      <c r="A18" s="7" t="s">
        <v>26</v>
      </c>
      <c r="B18" s="8">
        <f t="shared" si="0"/>
        <v>7037</v>
      </c>
      <c r="C18" s="8">
        <f t="shared" ref="C18:J18" si="1">SUM(C5)-SUM(C13)</f>
        <v>6086</v>
      </c>
      <c r="D18" s="8">
        <f t="shared" si="1"/>
        <v>3828</v>
      </c>
      <c r="E18" s="8">
        <f t="shared" si="1"/>
        <v>-1846</v>
      </c>
      <c r="F18" s="8">
        <f t="shared" si="1"/>
        <v>2314</v>
      </c>
      <c r="G18" s="8">
        <f t="shared" si="1"/>
        <v>-4117</v>
      </c>
      <c r="H18" s="8">
        <f t="shared" si="1"/>
        <v>-188</v>
      </c>
      <c r="I18" s="8">
        <f t="shared" si="1"/>
        <v>693</v>
      </c>
      <c r="J18" s="8">
        <f t="shared" si="1"/>
        <v>267</v>
      </c>
    </row>
    <row r="19" s="1" customFormat="1" ht="16.95" customHeight="1" spans="1:10">
      <c r="A19" s="7" t="s">
        <v>27</v>
      </c>
      <c r="B19" s="8">
        <f t="shared" si="0"/>
        <v>87748</v>
      </c>
      <c r="C19" s="9">
        <v>31265</v>
      </c>
      <c r="D19" s="9">
        <v>21192</v>
      </c>
      <c r="E19" s="9">
        <v>7671</v>
      </c>
      <c r="F19" s="9">
        <v>17597</v>
      </c>
      <c r="G19" s="9">
        <v>2273</v>
      </c>
      <c r="H19" s="9">
        <v>1584</v>
      </c>
      <c r="I19" s="9">
        <v>5011</v>
      </c>
      <c r="J19" s="9">
        <v>1155</v>
      </c>
    </row>
    <row r="20" s="1" customFormat="1" ht="15.55" customHeight="1"/>
  </sheetData>
  <mergeCells count="3">
    <mergeCell ref="A1:J1"/>
    <mergeCell ref="A2:J2"/>
    <mergeCell ref="A3:J3"/>
  </mergeCells>
  <printOptions gridLines="1"/>
  <pageMargins left="0.75" right="0.75" top="1" bottom="1" header="0.5" footer="0.5"/>
  <headerFooter alignWithMargins="0" scaleWithDoc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L16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ZS </cp:lastModifiedBy>
  <dcterms:created xsi:type="dcterms:W3CDTF">2020-10-14T03:31:37Z</dcterms:created>
  <dcterms:modified xsi:type="dcterms:W3CDTF">2020-10-14T03:34:08Z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