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  <sheet name="2" sheetId="4" r:id="rId2"/>
  </sheets>
  <definedNames>
    <definedName name="_xlnm.Print_Titles" localSheetId="0">'1'!$1:$2</definedName>
    <definedName name="_xlnm.Print_Titles" localSheetId="1">'2'!$1:$3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<sst xmlns="http://schemas.openxmlformats.org/spreadsheetml/2006/main" count="519" uniqueCount="289">
  <si>
    <t>簰洲湾镇2021年第四季度及2022年第一季度公益性岗补贴审批表</t>
  </si>
  <si>
    <t>序号</t>
  </si>
  <si>
    <t>单位名称</t>
  </si>
  <si>
    <t>补贴内容</t>
  </si>
  <si>
    <t>补贴期限</t>
  </si>
  <si>
    <t>补贴人数</t>
  </si>
  <si>
    <t>补贴金额</t>
  </si>
  <si>
    <t>合计金额</t>
  </si>
  <si>
    <t>备注</t>
  </si>
  <si>
    <t>簰洲镇政府</t>
  </si>
  <si>
    <t>岗位补贴</t>
  </si>
  <si>
    <t>202201-03</t>
  </si>
  <si>
    <t>（补2021年四季度）</t>
  </si>
  <si>
    <t>社保补贴</t>
  </si>
  <si>
    <t>总  计</t>
  </si>
  <si>
    <t xml:space="preserve">簰洲湾镇2021年第四季度及2022年第一季度公益性岗位享受岗位补贴花名册 </t>
  </si>
  <si>
    <t>姓 名</t>
  </si>
  <si>
    <t>性别</t>
  </si>
  <si>
    <t>身 份 证 号</t>
  </si>
  <si>
    <t>年龄</t>
  </si>
  <si>
    <t>困难认定类型</t>
  </si>
  <si>
    <t>聘用单位</t>
  </si>
  <si>
    <t>岗位工种</t>
  </si>
  <si>
    <t>入岗时间</t>
  </si>
  <si>
    <t>联系方式</t>
  </si>
  <si>
    <t>退岗时间</t>
  </si>
  <si>
    <t>公益性岗位补贴</t>
  </si>
  <si>
    <t>公益性岗位社保补贴</t>
  </si>
  <si>
    <t>补贴总额</t>
  </si>
  <si>
    <t>补贴月数</t>
  </si>
  <si>
    <t>补贴标准</t>
  </si>
  <si>
    <t>1</t>
  </si>
  <si>
    <t>朱涵</t>
  </si>
  <si>
    <t>女</t>
  </si>
  <si>
    <t>42122119******6126</t>
  </si>
  <si>
    <t>毕业一年以上未就业的高校毕业生</t>
  </si>
  <si>
    <t>簰洲湾镇</t>
  </si>
  <si>
    <t>劳动保障</t>
  </si>
  <si>
    <t>1343****219</t>
  </si>
  <si>
    <t>2</t>
  </si>
  <si>
    <t>谢龙辉</t>
  </si>
  <si>
    <t>男</t>
  </si>
  <si>
    <t>42122119******0035</t>
  </si>
  <si>
    <t>其他（退伍军人）</t>
  </si>
  <si>
    <t>1313****197</t>
  </si>
  <si>
    <t>3</t>
  </si>
  <si>
    <t>熊洁</t>
  </si>
  <si>
    <t>42122119******6169</t>
  </si>
  <si>
    <t>农村零转移就业贫困家庭成员</t>
  </si>
  <si>
    <t>1372****049</t>
  </si>
  <si>
    <t>4</t>
  </si>
  <si>
    <t>谢帮稳</t>
  </si>
  <si>
    <t>42232219******0052</t>
  </si>
  <si>
    <t>其他（退捕渔民）</t>
  </si>
  <si>
    <t>1877****228</t>
  </si>
  <si>
    <t>5</t>
  </si>
  <si>
    <t>罗梦</t>
  </si>
  <si>
    <t>42122119******6646</t>
  </si>
  <si>
    <t>1862****376</t>
  </si>
  <si>
    <t>6</t>
  </si>
  <si>
    <t>陈本强</t>
  </si>
  <si>
    <t>42232219******6153</t>
  </si>
  <si>
    <t xml:space="preserve">农村零转移就业贫困家庭成员
</t>
  </si>
  <si>
    <t>水利站协管</t>
  </si>
  <si>
    <t>1587****770</t>
  </si>
  <si>
    <t>7</t>
  </si>
  <si>
    <t>王钦廷</t>
  </si>
  <si>
    <t>42232219******6110</t>
  </si>
  <si>
    <t xml:space="preserve">生活困难的失地农民（失地农民）
</t>
  </si>
  <si>
    <t>城建协管</t>
  </si>
  <si>
    <t>1311****365</t>
  </si>
  <si>
    <t>8</t>
  </si>
  <si>
    <t>梁雨</t>
  </si>
  <si>
    <t>42122119******6125</t>
  </si>
  <si>
    <t>残疾人</t>
  </si>
  <si>
    <t>后勤服务</t>
  </si>
  <si>
    <t>1732****750</t>
  </si>
  <si>
    <t>9</t>
  </si>
  <si>
    <t>周梦思</t>
  </si>
  <si>
    <t>42122119******6649</t>
  </si>
  <si>
    <t>建档立卡贫困户</t>
  </si>
  <si>
    <t>1362****653</t>
  </si>
  <si>
    <t>10</t>
  </si>
  <si>
    <t>丁天艳</t>
  </si>
  <si>
    <t>42232219******6687</t>
  </si>
  <si>
    <t>大龄就业困难人员</t>
  </si>
  <si>
    <t>1870****239</t>
  </si>
  <si>
    <t>2025/2/9退休</t>
  </si>
  <si>
    <t>11</t>
  </si>
  <si>
    <t>胡宏土</t>
  </si>
  <si>
    <t>42232219******6176</t>
  </si>
  <si>
    <t>1398****330</t>
  </si>
  <si>
    <t>12</t>
  </si>
  <si>
    <t>向红</t>
  </si>
  <si>
    <t>43300219******1020</t>
  </si>
  <si>
    <t>后勤保障</t>
  </si>
  <si>
    <t>1379****377</t>
  </si>
  <si>
    <t>13</t>
  </si>
  <si>
    <t>何佳</t>
  </si>
  <si>
    <t>建档立卡贫困人员</t>
  </si>
  <si>
    <t>1776****910</t>
  </si>
  <si>
    <t>14</t>
  </si>
  <si>
    <t>杨道炳</t>
  </si>
  <si>
    <t>42232219******6134</t>
  </si>
  <si>
    <t>村级环卫</t>
  </si>
  <si>
    <t>1772****635</t>
  </si>
  <si>
    <t>2021/11/29退休</t>
  </si>
  <si>
    <t>15</t>
  </si>
  <si>
    <t>张玉方</t>
  </si>
  <si>
    <t>42232219******6147</t>
  </si>
  <si>
    <t>1887****569</t>
  </si>
  <si>
    <t>2025/8/14退休</t>
  </si>
  <si>
    <t>16</t>
  </si>
  <si>
    <t>张京树</t>
  </si>
  <si>
    <t>42232219******6138</t>
  </si>
  <si>
    <t>1587****248</t>
  </si>
  <si>
    <t>2022/8/23退休</t>
  </si>
  <si>
    <t>17</t>
  </si>
  <si>
    <t>李庭花</t>
  </si>
  <si>
    <t>42232219******6180</t>
  </si>
  <si>
    <t>1872****587</t>
  </si>
  <si>
    <t>2023/9/11退休</t>
  </si>
  <si>
    <t>18</t>
  </si>
  <si>
    <t>殷先再</t>
  </si>
  <si>
    <t>42232219******6152</t>
  </si>
  <si>
    <t>1587****905</t>
  </si>
  <si>
    <t>19</t>
  </si>
  <si>
    <t>黎德香</t>
  </si>
  <si>
    <t>42052519******0828</t>
  </si>
  <si>
    <t>1527****182</t>
  </si>
  <si>
    <t>2023/5/16退休</t>
  </si>
  <si>
    <t>20</t>
  </si>
  <si>
    <t>张正武</t>
  </si>
  <si>
    <t>42232219******6135</t>
  </si>
  <si>
    <t>****</t>
  </si>
  <si>
    <t>21</t>
  </si>
  <si>
    <t>耿显发</t>
  </si>
  <si>
    <t>42232219******6155</t>
  </si>
  <si>
    <t>1777****907</t>
  </si>
  <si>
    <t>22</t>
  </si>
  <si>
    <t>王瑞</t>
  </si>
  <si>
    <t>42232219******6121</t>
  </si>
  <si>
    <t>1877****230</t>
  </si>
  <si>
    <t>23</t>
  </si>
  <si>
    <t>陈名月</t>
  </si>
  <si>
    <t>42232219******6154</t>
  </si>
  <si>
    <t>1368****817</t>
  </si>
  <si>
    <t>24</t>
  </si>
  <si>
    <t>吴才保</t>
  </si>
  <si>
    <t>42232219******6137</t>
  </si>
  <si>
    <t>1587****984</t>
  </si>
  <si>
    <t>25</t>
  </si>
  <si>
    <t>蔡超</t>
  </si>
  <si>
    <t>42232219******6150</t>
  </si>
  <si>
    <t>1887****482</t>
  </si>
  <si>
    <t>26</t>
  </si>
  <si>
    <t>许登攀</t>
  </si>
  <si>
    <t>1365****760</t>
  </si>
  <si>
    <t>27</t>
  </si>
  <si>
    <t>陈大山</t>
  </si>
  <si>
    <t>42232219******6133</t>
  </si>
  <si>
    <t>1388****805</t>
  </si>
  <si>
    <t>28</t>
  </si>
  <si>
    <t>龙德勤</t>
  </si>
  <si>
    <t>42232219******6115</t>
  </si>
  <si>
    <t>1347****259</t>
  </si>
  <si>
    <t>29</t>
  </si>
  <si>
    <t>周万顺</t>
  </si>
  <si>
    <t>42232219******6114</t>
  </si>
  <si>
    <t>1527****886</t>
  </si>
  <si>
    <t>30</t>
  </si>
  <si>
    <t>蔡正宜</t>
  </si>
  <si>
    <t>42232219******6118</t>
  </si>
  <si>
    <t>1347****010</t>
  </si>
  <si>
    <t>31</t>
  </si>
  <si>
    <t>胡声军</t>
  </si>
  <si>
    <t>1599****376</t>
  </si>
  <si>
    <t>32</t>
  </si>
  <si>
    <t>王银环</t>
  </si>
  <si>
    <t>42232219******6145</t>
  </si>
  <si>
    <t>1368****435</t>
  </si>
  <si>
    <t>33</t>
  </si>
  <si>
    <t>谢齐会</t>
  </si>
  <si>
    <t>42232219******6123</t>
  </si>
  <si>
    <t>保绿养护</t>
  </si>
  <si>
    <t>1398****173</t>
  </si>
  <si>
    <t>34</t>
  </si>
  <si>
    <t>韩宗柱</t>
  </si>
  <si>
    <t>42232219******6112</t>
  </si>
  <si>
    <t>1354****658</t>
  </si>
  <si>
    <t>2028/8/28退休</t>
  </si>
  <si>
    <t>35</t>
  </si>
  <si>
    <t>尹明菊</t>
  </si>
  <si>
    <t>42232219******614X</t>
  </si>
  <si>
    <t>1387****846</t>
  </si>
  <si>
    <t>2023/6/16退休</t>
  </si>
  <si>
    <t>36</t>
  </si>
  <si>
    <t>陈会波</t>
  </si>
  <si>
    <t>1347****456</t>
  </si>
  <si>
    <t>37</t>
  </si>
  <si>
    <t>高道进</t>
  </si>
  <si>
    <t>42232219******6171</t>
  </si>
  <si>
    <t>1847****281</t>
  </si>
  <si>
    <t>38</t>
  </si>
  <si>
    <t>张倩</t>
  </si>
  <si>
    <t>42122119******6620</t>
  </si>
  <si>
    <t>1347****261</t>
  </si>
  <si>
    <t>39</t>
  </si>
  <si>
    <t>王茂剑</t>
  </si>
  <si>
    <t>42232219******6639</t>
  </si>
  <si>
    <t>1517****137</t>
  </si>
  <si>
    <t>40</t>
  </si>
  <si>
    <t>彭雄明</t>
  </si>
  <si>
    <t>42232219******613X</t>
  </si>
  <si>
    <t>1870****541</t>
  </si>
  <si>
    <t>2026/12/7退休</t>
  </si>
  <si>
    <t>41</t>
  </si>
  <si>
    <t>杨发叶</t>
  </si>
  <si>
    <t>42232219******6165</t>
  </si>
  <si>
    <t>1587****812</t>
  </si>
  <si>
    <t>2022/4/16退休</t>
  </si>
  <si>
    <t>42</t>
  </si>
  <si>
    <t>殷先亮</t>
  </si>
  <si>
    <t>1917****816</t>
  </si>
  <si>
    <t>2024/12/24退休</t>
  </si>
  <si>
    <t>43</t>
  </si>
  <si>
    <t>高达山</t>
  </si>
  <si>
    <t>44</t>
  </si>
  <si>
    <t>金伟</t>
  </si>
  <si>
    <t>42122119******665X</t>
  </si>
  <si>
    <t>1354****977</t>
  </si>
  <si>
    <t>45</t>
  </si>
  <si>
    <t>杨灯峰</t>
  </si>
  <si>
    <t>42232219******6139</t>
  </si>
  <si>
    <t>1587****845</t>
  </si>
  <si>
    <t>46</t>
  </si>
  <si>
    <t>王文娟</t>
  </si>
  <si>
    <t>42122119******6183</t>
  </si>
  <si>
    <t>1877****772</t>
  </si>
  <si>
    <t>47</t>
  </si>
  <si>
    <t>肖红桃</t>
  </si>
  <si>
    <t>42232219******6241</t>
  </si>
  <si>
    <t>1387****904</t>
  </si>
  <si>
    <t>2022/3/4退休</t>
  </si>
  <si>
    <t>48</t>
  </si>
  <si>
    <t>蔡明亮</t>
  </si>
  <si>
    <t>42232219******663X</t>
  </si>
  <si>
    <t>1837****835</t>
  </si>
  <si>
    <t>2027/8/20退休</t>
  </si>
  <si>
    <t>49</t>
  </si>
  <si>
    <t>高邦德</t>
  </si>
  <si>
    <t>1898****846</t>
  </si>
  <si>
    <t>50</t>
  </si>
  <si>
    <t>张勇</t>
  </si>
  <si>
    <t>42232219******615X</t>
  </si>
  <si>
    <t>1881****727</t>
  </si>
  <si>
    <t>51</t>
  </si>
  <si>
    <t>游红霞</t>
  </si>
  <si>
    <t>42232219******0026</t>
  </si>
  <si>
    <t>1387****323</t>
  </si>
  <si>
    <t>2028/6/30退休</t>
  </si>
  <si>
    <t>52</t>
  </si>
  <si>
    <t>蔡正江</t>
  </si>
  <si>
    <t>1660****789</t>
  </si>
  <si>
    <t>53</t>
  </si>
  <si>
    <t>李华敏</t>
  </si>
  <si>
    <t>52252819******0822</t>
  </si>
  <si>
    <t>1399****023</t>
  </si>
  <si>
    <t>54</t>
  </si>
  <si>
    <t>宗克齐</t>
  </si>
  <si>
    <t>42232219******6113</t>
  </si>
  <si>
    <t>1539****265</t>
  </si>
  <si>
    <t>55</t>
  </si>
  <si>
    <t>雷昌鹏</t>
  </si>
  <si>
    <t>42232219******6111</t>
  </si>
  <si>
    <t>1371****270</t>
  </si>
  <si>
    <t>2029/2/15退休</t>
  </si>
  <si>
    <t>56</t>
  </si>
  <si>
    <t>桑祖兵</t>
  </si>
  <si>
    <t>42232219******6136</t>
  </si>
  <si>
    <t>1787****071</t>
  </si>
  <si>
    <t>57</t>
  </si>
  <si>
    <t>雷礼福</t>
  </si>
  <si>
    <t>1347****731</t>
  </si>
  <si>
    <t>2026/9/2退休</t>
  </si>
  <si>
    <t>58</t>
  </si>
  <si>
    <t>何攀</t>
  </si>
  <si>
    <t>42122119******6113</t>
  </si>
  <si>
    <t>1987****757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</si>
</sst>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yyyy\-m\-d"/>
    <numFmt numFmtId="177" formatCode="yyyy/m/d;@"/>
    <numFmt numFmtId="42" formatCode="_ &quot;￥&quot;* #,##0_ ;_ &quot;￥&quot;* \-#,##0_ ;_ &quot;￥&quot;* &quot;-&quot;_ ;_ @_ "/>
    <numFmt numFmtId="178" formatCode="0.00_);[Red]\(0.00\)"/>
    <numFmt numFmtId="41" formatCode="_ * #,##0_ ;_ * \-#,##0_ ;_ * &quot;-&quot;_ ;_ @_ "/>
    <numFmt numFmtId="43" formatCode="_ * #,##0.00_ ;_ * \-#,##0.00_ ;_ * &quot;-&quot;??_ ;_ @_ "/>
    <numFmt numFmtId="179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22"/>
      <color theme="1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Geneva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" fillId="0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32" fillId="10" borderId="5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/>
    <xf numFmtId="0" fontId="26" fillId="0" borderId="0"/>
    <xf numFmtId="0" fontId="1" fillId="0" borderId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9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新街镇公益性岗位 2014年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新街镇公益性岗位 2014年" xfId="50"/>
    <cellStyle name="常规 18" xfId="51"/>
    <cellStyle name="常规_Sheet1" xfId="52"/>
    <cellStyle name="常规_牌洲" xfId="53"/>
  </cellStyle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K10" sqref="K10"/>
    </sheetView>
  </sheetViews>
  <sheetFormatPr defaultColWidth="9" defaultRowHeight="13.5" outlineLevelCol="7"/>
  <cols>
    <col min="1" max="1" width="5.75" style="31" customWidth="1"/>
    <col min="2" max="2" width="16.875" style="32" customWidth="1"/>
    <col min="3" max="3" width="13.2583333333333" style="31" customWidth="1"/>
    <col min="4" max="4" width="12.5" style="31" customWidth="1"/>
    <col min="5" max="5" width="11.5083333333333" style="33" customWidth="1"/>
    <col min="6" max="6" width="12.4416666666667" style="34" customWidth="1"/>
    <col min="7" max="7" width="14.2666666666667" style="31" customWidth="1"/>
    <col min="8" max="8" width="12.6666666666667" style="32" customWidth="1"/>
    <col min="9" max="16384" width="9" style="31"/>
  </cols>
  <sheetData>
    <row r="1" s="31" customFormat="1" ht="29" customHeight="1" spans="1:8">
      <c r="A1" s="35" t="s">
        <v>0</v>
      </c>
      <c r="B1" s="35"/>
      <c r="C1" s="35"/>
      <c r="D1" s="35"/>
      <c r="E1" s="36"/>
      <c r="F1" s="37"/>
      <c r="G1" s="35"/>
      <c r="H1" s="35"/>
    </row>
    <row r="2" s="31" customFormat="1" ht="30" customHeight="1" spans="1:8">
      <c r="A2" s="38" t="s">
        <v>1</v>
      </c>
      <c r="B2" s="39" t="s">
        <v>2</v>
      </c>
      <c r="C2" s="38" t="s">
        <v>3</v>
      </c>
      <c r="D2" s="38" t="s">
        <v>4</v>
      </c>
      <c r="E2" s="40" t="s">
        <v>5</v>
      </c>
      <c r="F2" s="40" t="s">
        <v>6</v>
      </c>
      <c r="G2" s="38" t="s">
        <v>7</v>
      </c>
      <c r="H2" s="4" t="s">
        <v>8</v>
      </c>
    </row>
    <row r="3" s="31" customFormat="1" ht="25" customHeight="1" spans="1:8">
      <c r="A3" s="4">
        <v>1</v>
      </c>
      <c r="B3" s="4" t="s">
        <v>9</v>
      </c>
      <c r="C3" s="4" t="s">
        <v>10</v>
      </c>
      <c r="D3" s="4" t="s">
        <v>11</v>
      </c>
      <c r="E3" s="41">
        <v>58</v>
      </c>
      <c r="F3" s="42">
        <v>264000</v>
      </c>
      <c r="G3" s="43">
        <f>F3+F4</f>
        <v>298747.8</v>
      </c>
      <c r="H3" s="44" t="s">
        <v>12</v>
      </c>
    </row>
    <row r="4" s="31" customFormat="1" ht="25" customHeight="1" spans="1:8">
      <c r="A4" s="4"/>
      <c r="B4" s="4"/>
      <c r="C4" s="4" t="s">
        <v>13</v>
      </c>
      <c r="D4" s="4" t="s">
        <v>11</v>
      </c>
      <c r="E4" s="41">
        <v>12</v>
      </c>
      <c r="F4" s="42">
        <v>34747.8</v>
      </c>
      <c r="G4" s="43"/>
      <c r="H4" s="45"/>
    </row>
    <row r="5" s="31" customFormat="1" ht="25" customHeight="1" spans="1:8">
      <c r="A5" s="46" t="s">
        <v>14</v>
      </c>
      <c r="B5" s="46"/>
      <c r="C5" s="38" t="s">
        <v>10</v>
      </c>
      <c r="D5" s="4" t="s">
        <v>11</v>
      </c>
      <c r="E5" s="47">
        <v>58</v>
      </c>
      <c r="F5" s="42">
        <v>264000</v>
      </c>
      <c r="G5" s="43">
        <f>F5+F6</f>
        <v>298747.8</v>
      </c>
      <c r="H5" s="48"/>
    </row>
    <row r="6" s="31" customFormat="1" ht="25" customHeight="1" spans="1:8">
      <c r="A6" s="46"/>
      <c r="B6" s="46"/>
      <c r="C6" s="38" t="s">
        <v>13</v>
      </c>
      <c r="D6" s="4" t="s">
        <v>11</v>
      </c>
      <c r="E6" s="40">
        <v>12</v>
      </c>
      <c r="F6" s="42">
        <v>34747.8</v>
      </c>
      <c r="G6" s="43"/>
      <c r="H6" s="48"/>
    </row>
    <row r="7" s="31" customFormat="1" ht="25" customHeight="1" spans="2:8">
      <c r="B7" s="32"/>
      <c r="E7" s="33"/>
      <c r="F7" s="34"/>
      <c r="H7" s="32"/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</sheetData>
  <mergeCells count="8">
    <mergeCell ref="A1:H1"/>
    <mergeCell ref="A3:A4"/>
    <mergeCell ref="B3:B4"/>
    <mergeCell ref="G3:G4"/>
    <mergeCell ref="G5:G6"/>
    <mergeCell ref="H3:H4"/>
    <mergeCell ref="H5:H6"/>
    <mergeCell ref="A5:B6"/>
  </mergeCells>
  <pageMargins left="0.354166666666667" right="0.156944444444444" top="0.629861111111111" bottom="0.511805555555556" header="0.196527777777778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1"/>
  <sheetViews>
    <sheetView view="pageBreakPreview" zoomScaleNormal="70" workbookViewId="0">
      <selection activeCell="O11" sqref="O11"/>
    </sheetView>
  </sheetViews>
  <sheetFormatPr defaultColWidth="9" defaultRowHeight="30" customHeight="1"/>
  <cols>
    <col min="1" max="1" width="5.125" style="1" customWidth="1"/>
    <col min="2" max="2" width="9.86666666666667" style="1" customWidth="1"/>
    <col min="3" max="3" width="5.56666666666667" style="1" customWidth="1"/>
    <col min="4" max="4" width="21.0666666666667" style="1" customWidth="1"/>
    <col min="5" max="5" width="5.45" style="1" customWidth="1"/>
    <col min="6" max="6" width="18.45" style="1" customWidth="1"/>
    <col min="7" max="7" width="11.5416666666667" style="1" customWidth="1"/>
    <col min="8" max="8" width="10.1583333333333" style="1" customWidth="1"/>
    <col min="9" max="9" width="11.425" style="1" customWidth="1"/>
    <col min="10" max="10" width="14.425" style="1" customWidth="1"/>
    <col min="11" max="11" width="13.6333333333333" style="1" customWidth="1"/>
    <col min="12" max="12" width="6.04166666666667" style="1" customWidth="1"/>
    <col min="13" max="13" width="9" style="1"/>
    <col min="14" max="14" width="10.8083333333333" style="1" customWidth="1"/>
    <col min="15" max="15" width="11.0583333333333" style="1" customWidth="1"/>
    <col min="16" max="16" width="10.5916666666667" style="1" customWidth="1"/>
    <col min="17" max="17" width="8.525" style="1" customWidth="1"/>
    <col min="18" max="16384" width="9" style="1"/>
  </cols>
  <sheetData>
    <row r="1" s="1" customFormat="1" ht="54" customHeight="1" spans="1:17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customHeight="1" spans="1:17">
      <c r="A2" s="4" t="s">
        <v>1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 t="s">
        <v>22</v>
      </c>
      <c r="I2" s="4" t="s">
        <v>23</v>
      </c>
      <c r="J2" s="4" t="s">
        <v>24</v>
      </c>
      <c r="K2" s="21" t="s">
        <v>25</v>
      </c>
      <c r="L2" s="22" t="s">
        <v>26</v>
      </c>
      <c r="M2" s="22"/>
      <c r="N2" s="22"/>
      <c r="O2" s="22" t="s">
        <v>27</v>
      </c>
      <c r="P2" s="22" t="s">
        <v>28</v>
      </c>
      <c r="Q2" s="29" t="s">
        <v>8</v>
      </c>
    </row>
    <row r="3" s="1" customFormat="1" customHeight="1" spans="1:17">
      <c r="A3" s="4"/>
      <c r="B3" s="4"/>
      <c r="C3" s="4"/>
      <c r="D3" s="4"/>
      <c r="E3" s="4"/>
      <c r="F3" s="4"/>
      <c r="G3" s="4"/>
      <c r="H3" s="4"/>
      <c r="I3" s="4"/>
      <c r="J3" s="4"/>
      <c r="K3" s="21"/>
      <c r="L3" s="22" t="s">
        <v>29</v>
      </c>
      <c r="M3" s="22" t="s">
        <v>30</v>
      </c>
      <c r="N3" s="22" t="s">
        <v>6</v>
      </c>
      <c r="O3" s="22"/>
      <c r="P3" s="22"/>
      <c r="Q3" s="29"/>
    </row>
    <row r="4" s="2" customFormat="1" customHeight="1" spans="1:17">
      <c r="A4" s="5" t="s">
        <v>31</v>
      </c>
      <c r="B4" s="6" t="s">
        <v>32</v>
      </c>
      <c r="C4" s="6" t="s">
        <v>33</v>
      </c>
      <c r="D4" s="6" t="s">
        <v>34</v>
      </c>
      <c r="E4" s="7">
        <v>28</v>
      </c>
      <c r="F4" s="8" t="s">
        <v>35</v>
      </c>
      <c r="G4" s="9" t="s">
        <v>36</v>
      </c>
      <c r="H4" s="10" t="s">
        <v>37</v>
      </c>
      <c r="I4" s="23">
        <v>43952</v>
      </c>
      <c r="J4" s="6" t="s">
        <v>38</v>
      </c>
      <c r="K4" s="24">
        <v>45047</v>
      </c>
      <c r="L4" s="7">
        <v>6</v>
      </c>
      <c r="M4" s="7">
        <v>1580</v>
      </c>
      <c r="N4" s="7">
        <f t="shared" ref="N4:N61" si="0">L4*M4</f>
        <v>9480</v>
      </c>
      <c r="O4" s="7">
        <v>4151.7</v>
      </c>
      <c r="P4" s="7">
        <f t="shared" ref="P4:P7" si="1">N4+O4</f>
        <v>13631.7</v>
      </c>
      <c r="Q4" s="30"/>
    </row>
    <row r="5" s="2" customFormat="1" customHeight="1" spans="1:17">
      <c r="A5" s="5" t="s">
        <v>39</v>
      </c>
      <c r="B5" s="6" t="s">
        <v>40</v>
      </c>
      <c r="C5" s="6" t="s">
        <v>41</v>
      </c>
      <c r="D5" s="6" t="s">
        <v>42</v>
      </c>
      <c r="E5" s="7">
        <v>26</v>
      </c>
      <c r="F5" s="8" t="s">
        <v>43</v>
      </c>
      <c r="G5" s="9" t="s">
        <v>36</v>
      </c>
      <c r="H5" s="10" t="s">
        <v>37</v>
      </c>
      <c r="I5" s="23">
        <v>44409</v>
      </c>
      <c r="J5" s="6" t="s">
        <v>44</v>
      </c>
      <c r="K5" s="24">
        <v>45504</v>
      </c>
      <c r="L5" s="7">
        <v>6</v>
      </c>
      <c r="M5" s="7">
        <v>1580</v>
      </c>
      <c r="N5" s="7">
        <f t="shared" si="0"/>
        <v>9480</v>
      </c>
      <c r="O5" s="7">
        <v>4151.7</v>
      </c>
      <c r="P5" s="7">
        <f t="shared" si="1"/>
        <v>13631.7</v>
      </c>
      <c r="Q5" s="30"/>
    </row>
    <row r="6" s="2" customFormat="1" customHeight="1" spans="1:17">
      <c r="A6" s="5" t="s">
        <v>45</v>
      </c>
      <c r="B6" s="11" t="s">
        <v>46</v>
      </c>
      <c r="C6" s="11" t="s">
        <v>33</v>
      </c>
      <c r="D6" s="6" t="s">
        <v>47</v>
      </c>
      <c r="E6" s="7">
        <v>27</v>
      </c>
      <c r="F6" s="8" t="s">
        <v>48</v>
      </c>
      <c r="G6" s="9" t="s">
        <v>36</v>
      </c>
      <c r="H6" s="10" t="s">
        <v>37</v>
      </c>
      <c r="I6" s="23">
        <v>44440</v>
      </c>
      <c r="J6" s="11" t="s">
        <v>49</v>
      </c>
      <c r="K6" s="24">
        <v>45535</v>
      </c>
      <c r="L6" s="7">
        <v>6</v>
      </c>
      <c r="M6" s="7">
        <v>1580</v>
      </c>
      <c r="N6" s="7">
        <f t="shared" si="0"/>
        <v>9480</v>
      </c>
      <c r="O6" s="7">
        <v>4151.7</v>
      </c>
      <c r="P6" s="7">
        <f t="shared" si="1"/>
        <v>13631.7</v>
      </c>
      <c r="Q6" s="30"/>
    </row>
    <row r="7" s="2" customFormat="1" customHeight="1" spans="1:17">
      <c r="A7" s="5" t="s">
        <v>50</v>
      </c>
      <c r="B7" s="11" t="s">
        <v>51</v>
      </c>
      <c r="C7" s="11" t="s">
        <v>41</v>
      </c>
      <c r="D7" s="6" t="s">
        <v>52</v>
      </c>
      <c r="E7" s="7">
        <v>47</v>
      </c>
      <c r="F7" s="8" t="s">
        <v>53</v>
      </c>
      <c r="G7" s="9" t="s">
        <v>36</v>
      </c>
      <c r="H7" s="10" t="s">
        <v>37</v>
      </c>
      <c r="I7" s="23">
        <v>44440</v>
      </c>
      <c r="J7" s="11" t="s">
        <v>54</v>
      </c>
      <c r="K7" s="24">
        <v>45535</v>
      </c>
      <c r="L7" s="7">
        <v>6</v>
      </c>
      <c r="M7" s="7">
        <v>1580</v>
      </c>
      <c r="N7" s="7">
        <f t="shared" si="0"/>
        <v>9480</v>
      </c>
      <c r="O7" s="7">
        <v>4151.7</v>
      </c>
      <c r="P7" s="7">
        <f t="shared" si="1"/>
        <v>13631.7</v>
      </c>
      <c r="Q7" s="30"/>
    </row>
    <row r="8" s="2" customFormat="1" customHeight="1" spans="1:17">
      <c r="A8" s="5" t="s">
        <v>55</v>
      </c>
      <c r="B8" s="11" t="s">
        <v>56</v>
      </c>
      <c r="C8" s="11" t="s">
        <v>33</v>
      </c>
      <c r="D8" s="6" t="s">
        <v>57</v>
      </c>
      <c r="E8" s="7">
        <v>27</v>
      </c>
      <c r="F8" s="8" t="s">
        <v>35</v>
      </c>
      <c r="G8" s="9" t="s">
        <v>36</v>
      </c>
      <c r="H8" s="10" t="s">
        <v>37</v>
      </c>
      <c r="I8" s="23">
        <v>43617</v>
      </c>
      <c r="J8" s="11" t="s">
        <v>58</v>
      </c>
      <c r="K8" s="24">
        <v>44500</v>
      </c>
      <c r="L8" s="7">
        <v>1</v>
      </c>
      <c r="M8" s="7">
        <v>1580</v>
      </c>
      <c r="N8" s="7">
        <f t="shared" si="0"/>
        <v>1580</v>
      </c>
      <c r="O8" s="7">
        <v>666.9</v>
      </c>
      <c r="P8" s="7">
        <v>2246.9</v>
      </c>
      <c r="Q8" s="30"/>
    </row>
    <row r="9" s="2" customFormat="1" customHeight="1" spans="1:17">
      <c r="A9" s="5" t="s">
        <v>59</v>
      </c>
      <c r="B9" s="5" t="s">
        <v>60</v>
      </c>
      <c r="C9" s="5" t="s">
        <v>41</v>
      </c>
      <c r="D9" s="5" t="s">
        <v>61</v>
      </c>
      <c r="E9" s="8">
        <v>58</v>
      </c>
      <c r="F9" s="12" t="s">
        <v>62</v>
      </c>
      <c r="G9" s="9" t="s">
        <v>36</v>
      </c>
      <c r="H9" s="13" t="s">
        <v>63</v>
      </c>
      <c r="I9" s="25">
        <v>42736</v>
      </c>
      <c r="J9" s="5" t="s">
        <v>64</v>
      </c>
      <c r="K9" s="24">
        <v>44677</v>
      </c>
      <c r="L9" s="7">
        <v>6</v>
      </c>
      <c r="M9" s="7">
        <v>1200</v>
      </c>
      <c r="N9" s="7">
        <f t="shared" si="0"/>
        <v>7200</v>
      </c>
      <c r="O9" s="7">
        <v>4151.7</v>
      </c>
      <c r="P9" s="7">
        <f t="shared" ref="P9:P61" si="2">N9+O9</f>
        <v>11351.7</v>
      </c>
      <c r="Q9" s="30"/>
    </row>
    <row r="10" s="2" customFormat="1" customHeight="1" spans="1:17">
      <c r="A10" s="5" t="s">
        <v>65</v>
      </c>
      <c r="B10" s="6" t="s">
        <v>66</v>
      </c>
      <c r="C10" s="6" t="s">
        <v>41</v>
      </c>
      <c r="D10" s="6" t="s">
        <v>67</v>
      </c>
      <c r="E10" s="7">
        <v>56</v>
      </c>
      <c r="F10" s="8" t="s">
        <v>68</v>
      </c>
      <c r="G10" s="9" t="s">
        <v>36</v>
      </c>
      <c r="H10" s="14" t="s">
        <v>69</v>
      </c>
      <c r="I10" s="23">
        <v>42736</v>
      </c>
      <c r="J10" s="6" t="s">
        <v>70</v>
      </c>
      <c r="K10" s="24">
        <v>45401</v>
      </c>
      <c r="L10" s="7">
        <v>6</v>
      </c>
      <c r="M10" s="7">
        <v>1200</v>
      </c>
      <c r="N10" s="7">
        <f t="shared" si="0"/>
        <v>7200</v>
      </c>
      <c r="O10" s="7">
        <v>4151.7</v>
      </c>
      <c r="P10" s="7">
        <f t="shared" si="2"/>
        <v>11351.7</v>
      </c>
      <c r="Q10" s="30"/>
    </row>
    <row r="11" s="2" customFormat="1" customHeight="1" spans="1:17">
      <c r="A11" s="5" t="s">
        <v>71</v>
      </c>
      <c r="B11" s="15" t="s">
        <v>72</v>
      </c>
      <c r="C11" s="15" t="s">
        <v>33</v>
      </c>
      <c r="D11" s="16" t="s">
        <v>73</v>
      </c>
      <c r="E11" s="15">
        <v>24</v>
      </c>
      <c r="F11" s="17" t="s">
        <v>74</v>
      </c>
      <c r="G11" s="9" t="s">
        <v>36</v>
      </c>
      <c r="H11" s="18" t="s">
        <v>75</v>
      </c>
      <c r="I11" s="26">
        <v>44531</v>
      </c>
      <c r="J11" s="15" t="s">
        <v>76</v>
      </c>
      <c r="K11" s="27">
        <v>45626</v>
      </c>
      <c r="L11" s="28">
        <v>4</v>
      </c>
      <c r="M11" s="7">
        <v>1200</v>
      </c>
      <c r="N11" s="7">
        <f t="shared" si="0"/>
        <v>4800</v>
      </c>
      <c r="O11" s="8">
        <v>2817.9</v>
      </c>
      <c r="P11" s="7">
        <f t="shared" si="2"/>
        <v>7617.9</v>
      </c>
      <c r="Q11" s="30"/>
    </row>
    <row r="12" s="2" customFormat="1" customHeight="1" spans="1:17">
      <c r="A12" s="5" t="s">
        <v>77</v>
      </c>
      <c r="B12" s="15" t="s">
        <v>78</v>
      </c>
      <c r="C12" s="15" t="s">
        <v>33</v>
      </c>
      <c r="D12" s="16" t="s">
        <v>79</v>
      </c>
      <c r="E12" s="15">
        <v>29</v>
      </c>
      <c r="F12" s="17" t="s">
        <v>80</v>
      </c>
      <c r="G12" s="9" t="s">
        <v>36</v>
      </c>
      <c r="H12" s="18" t="s">
        <v>75</v>
      </c>
      <c r="I12" s="26">
        <v>44562</v>
      </c>
      <c r="J12" s="15" t="s">
        <v>81</v>
      </c>
      <c r="K12" s="27">
        <v>45656</v>
      </c>
      <c r="L12" s="28">
        <v>3</v>
      </c>
      <c r="M12" s="7">
        <v>1200</v>
      </c>
      <c r="N12" s="7">
        <f t="shared" si="0"/>
        <v>3600</v>
      </c>
      <c r="O12" s="7">
        <v>2151</v>
      </c>
      <c r="P12" s="7">
        <f t="shared" si="2"/>
        <v>5751</v>
      </c>
      <c r="Q12" s="30"/>
    </row>
    <row r="13" s="2" customFormat="1" customHeight="1" spans="1:17">
      <c r="A13" s="5" t="s">
        <v>82</v>
      </c>
      <c r="B13" s="15" t="s">
        <v>83</v>
      </c>
      <c r="C13" s="15" t="s">
        <v>33</v>
      </c>
      <c r="D13" s="16" t="s">
        <v>84</v>
      </c>
      <c r="E13" s="15">
        <v>46</v>
      </c>
      <c r="F13" s="17" t="s">
        <v>85</v>
      </c>
      <c r="G13" s="9" t="s">
        <v>36</v>
      </c>
      <c r="H13" s="18" t="s">
        <v>75</v>
      </c>
      <c r="I13" s="26">
        <v>44593</v>
      </c>
      <c r="J13" s="15" t="s">
        <v>86</v>
      </c>
      <c r="K13" s="27" t="s">
        <v>87</v>
      </c>
      <c r="L13" s="28">
        <v>2</v>
      </c>
      <c r="M13" s="7">
        <v>1200</v>
      </c>
      <c r="N13" s="7">
        <f t="shared" si="0"/>
        <v>2400</v>
      </c>
      <c r="O13" s="7">
        <v>1434</v>
      </c>
      <c r="P13" s="7">
        <f t="shared" si="2"/>
        <v>3834</v>
      </c>
      <c r="Q13" s="30"/>
    </row>
    <row r="14" s="2" customFormat="1" customHeight="1" spans="1:17">
      <c r="A14" s="5" t="s">
        <v>88</v>
      </c>
      <c r="B14" s="15" t="s">
        <v>89</v>
      </c>
      <c r="C14" s="15" t="s">
        <v>41</v>
      </c>
      <c r="D14" s="16" t="s">
        <v>90</v>
      </c>
      <c r="E14" s="15">
        <v>41</v>
      </c>
      <c r="F14" s="17" t="s">
        <v>85</v>
      </c>
      <c r="G14" s="9" t="s">
        <v>36</v>
      </c>
      <c r="H14" s="18" t="s">
        <v>75</v>
      </c>
      <c r="I14" s="26">
        <v>44593</v>
      </c>
      <c r="J14" s="15" t="s">
        <v>91</v>
      </c>
      <c r="K14" s="27">
        <v>45688</v>
      </c>
      <c r="L14" s="28">
        <v>2</v>
      </c>
      <c r="M14" s="7">
        <v>1200</v>
      </c>
      <c r="N14" s="7">
        <f t="shared" si="0"/>
        <v>2400</v>
      </c>
      <c r="O14" s="7">
        <v>1434</v>
      </c>
      <c r="P14" s="7">
        <f t="shared" si="2"/>
        <v>3834</v>
      </c>
      <c r="Q14" s="30"/>
    </row>
    <row r="15" s="2" customFormat="1" customHeight="1" spans="1:17">
      <c r="A15" s="5" t="s">
        <v>92</v>
      </c>
      <c r="B15" s="15" t="s">
        <v>93</v>
      </c>
      <c r="C15" s="15" t="s">
        <v>33</v>
      </c>
      <c r="D15" s="16" t="s">
        <v>94</v>
      </c>
      <c r="E15" s="15">
        <v>40</v>
      </c>
      <c r="F15" s="17" t="s">
        <v>85</v>
      </c>
      <c r="G15" s="9" t="s">
        <v>36</v>
      </c>
      <c r="H15" s="18" t="s">
        <v>95</v>
      </c>
      <c r="I15" s="26">
        <v>44501</v>
      </c>
      <c r="J15" s="15" t="s">
        <v>96</v>
      </c>
      <c r="K15" s="27">
        <v>44561</v>
      </c>
      <c r="L15" s="28">
        <v>2</v>
      </c>
      <c r="M15" s="7">
        <v>1200</v>
      </c>
      <c r="N15" s="7">
        <f t="shared" si="0"/>
        <v>2400</v>
      </c>
      <c r="O15" s="7">
        <v>0</v>
      </c>
      <c r="P15" s="7">
        <f t="shared" si="2"/>
        <v>2400</v>
      </c>
      <c r="Q15" s="30"/>
    </row>
    <row r="16" s="2" customFormat="1" customHeight="1" spans="1:17">
      <c r="A16" s="5" t="s">
        <v>97</v>
      </c>
      <c r="B16" s="15" t="s">
        <v>98</v>
      </c>
      <c r="C16" s="15" t="s">
        <v>33</v>
      </c>
      <c r="D16" s="16" t="s">
        <v>57</v>
      </c>
      <c r="E16" s="15">
        <v>23</v>
      </c>
      <c r="F16" s="17" t="s">
        <v>99</v>
      </c>
      <c r="G16" s="9" t="s">
        <v>36</v>
      </c>
      <c r="H16" s="18" t="s">
        <v>95</v>
      </c>
      <c r="I16" s="26">
        <v>44501</v>
      </c>
      <c r="J16" s="15" t="s">
        <v>100</v>
      </c>
      <c r="K16" s="27">
        <v>44561</v>
      </c>
      <c r="L16" s="28">
        <v>2</v>
      </c>
      <c r="M16" s="7">
        <v>1200</v>
      </c>
      <c r="N16" s="7">
        <f t="shared" si="0"/>
        <v>2400</v>
      </c>
      <c r="O16" s="7">
        <v>1333.8</v>
      </c>
      <c r="P16" s="7">
        <f t="shared" si="2"/>
        <v>3733.8</v>
      </c>
      <c r="Q16" s="30"/>
    </row>
    <row r="17" s="2" customFormat="1" customHeight="1" spans="1:17">
      <c r="A17" s="5" t="s">
        <v>101</v>
      </c>
      <c r="B17" s="19" t="s">
        <v>102</v>
      </c>
      <c r="C17" s="11" t="s">
        <v>41</v>
      </c>
      <c r="D17" s="6" t="s">
        <v>103</v>
      </c>
      <c r="E17" s="7">
        <v>59</v>
      </c>
      <c r="F17" s="8" t="s">
        <v>99</v>
      </c>
      <c r="G17" s="9" t="s">
        <v>36</v>
      </c>
      <c r="H17" s="14" t="s">
        <v>104</v>
      </c>
      <c r="I17" s="23">
        <v>43344</v>
      </c>
      <c r="J17" s="11" t="s">
        <v>105</v>
      </c>
      <c r="K17" s="24" t="s">
        <v>106</v>
      </c>
      <c r="L17" s="28">
        <v>2</v>
      </c>
      <c r="M17" s="7">
        <v>850</v>
      </c>
      <c r="N17" s="7">
        <f t="shared" si="0"/>
        <v>1700</v>
      </c>
      <c r="O17" s="7">
        <v>0</v>
      </c>
      <c r="P17" s="7">
        <f t="shared" si="2"/>
        <v>1700</v>
      </c>
      <c r="Q17" s="30"/>
    </row>
    <row r="18" s="2" customFormat="1" customHeight="1" spans="1:17">
      <c r="A18" s="5" t="s">
        <v>107</v>
      </c>
      <c r="B18" s="19" t="s">
        <v>108</v>
      </c>
      <c r="C18" s="11" t="s">
        <v>33</v>
      </c>
      <c r="D18" s="6" t="s">
        <v>109</v>
      </c>
      <c r="E18" s="7">
        <v>45</v>
      </c>
      <c r="F18" s="8" t="s">
        <v>99</v>
      </c>
      <c r="G18" s="9" t="s">
        <v>36</v>
      </c>
      <c r="H18" s="14" t="s">
        <v>104</v>
      </c>
      <c r="I18" s="23">
        <v>43344</v>
      </c>
      <c r="J18" s="11" t="s">
        <v>110</v>
      </c>
      <c r="K18" s="24" t="s">
        <v>111</v>
      </c>
      <c r="L18" s="28">
        <v>6</v>
      </c>
      <c r="M18" s="7">
        <v>850</v>
      </c>
      <c r="N18" s="7">
        <f t="shared" si="0"/>
        <v>5100</v>
      </c>
      <c r="O18" s="7">
        <v>0</v>
      </c>
      <c r="P18" s="7">
        <f t="shared" si="2"/>
        <v>5100</v>
      </c>
      <c r="Q18" s="30"/>
    </row>
    <row r="19" s="2" customFormat="1" customHeight="1" spans="1:17">
      <c r="A19" s="5" t="s">
        <v>112</v>
      </c>
      <c r="B19" s="19" t="s">
        <v>113</v>
      </c>
      <c r="C19" s="11" t="s">
        <v>41</v>
      </c>
      <c r="D19" s="6" t="s">
        <v>114</v>
      </c>
      <c r="E19" s="7">
        <v>58</v>
      </c>
      <c r="F19" s="8" t="s">
        <v>99</v>
      </c>
      <c r="G19" s="9" t="s">
        <v>36</v>
      </c>
      <c r="H19" s="14" t="s">
        <v>104</v>
      </c>
      <c r="I19" s="23">
        <v>43344</v>
      </c>
      <c r="J19" s="11" t="s">
        <v>115</v>
      </c>
      <c r="K19" s="24" t="s">
        <v>116</v>
      </c>
      <c r="L19" s="28">
        <v>6</v>
      </c>
      <c r="M19" s="7">
        <v>850</v>
      </c>
      <c r="N19" s="7">
        <f t="shared" si="0"/>
        <v>5100</v>
      </c>
      <c r="O19" s="7">
        <v>0</v>
      </c>
      <c r="P19" s="7">
        <f t="shared" si="2"/>
        <v>5100</v>
      </c>
      <c r="Q19" s="30"/>
    </row>
    <row r="20" s="2" customFormat="1" customHeight="1" spans="1:17">
      <c r="A20" s="5" t="s">
        <v>117</v>
      </c>
      <c r="B20" s="6" t="s">
        <v>118</v>
      </c>
      <c r="C20" s="6" t="s">
        <v>33</v>
      </c>
      <c r="D20" s="6" t="s">
        <v>119</v>
      </c>
      <c r="E20" s="7">
        <v>47</v>
      </c>
      <c r="F20" s="8" t="s">
        <v>99</v>
      </c>
      <c r="G20" s="9" t="s">
        <v>36</v>
      </c>
      <c r="H20" s="14" t="s">
        <v>104</v>
      </c>
      <c r="I20" s="23">
        <v>43344</v>
      </c>
      <c r="J20" s="6" t="s">
        <v>120</v>
      </c>
      <c r="K20" s="24" t="s">
        <v>121</v>
      </c>
      <c r="L20" s="28">
        <v>6</v>
      </c>
      <c r="M20" s="7">
        <v>850</v>
      </c>
      <c r="N20" s="7">
        <f t="shared" si="0"/>
        <v>5100</v>
      </c>
      <c r="O20" s="7">
        <v>0</v>
      </c>
      <c r="P20" s="7">
        <f t="shared" si="2"/>
        <v>5100</v>
      </c>
      <c r="Q20" s="30"/>
    </row>
    <row r="21" s="2" customFormat="1" customHeight="1" spans="1:17">
      <c r="A21" s="5" t="s">
        <v>122</v>
      </c>
      <c r="B21" s="6" t="s">
        <v>123</v>
      </c>
      <c r="C21" s="6" t="s">
        <v>41</v>
      </c>
      <c r="D21" s="6" t="s">
        <v>124</v>
      </c>
      <c r="E21" s="7">
        <v>48</v>
      </c>
      <c r="F21" s="8" t="s">
        <v>99</v>
      </c>
      <c r="G21" s="9" t="s">
        <v>36</v>
      </c>
      <c r="H21" s="14" t="s">
        <v>104</v>
      </c>
      <c r="I21" s="23">
        <v>43466</v>
      </c>
      <c r="J21" s="6" t="s">
        <v>125</v>
      </c>
      <c r="K21" s="24">
        <v>44562</v>
      </c>
      <c r="L21" s="28">
        <v>3</v>
      </c>
      <c r="M21" s="7">
        <v>850</v>
      </c>
      <c r="N21" s="7">
        <f t="shared" si="0"/>
        <v>2550</v>
      </c>
      <c r="O21" s="7">
        <v>0</v>
      </c>
      <c r="P21" s="7">
        <f t="shared" si="2"/>
        <v>2550</v>
      </c>
      <c r="Q21" s="30"/>
    </row>
    <row r="22" s="2" customFormat="1" customHeight="1" spans="1:17">
      <c r="A22" s="5" t="s">
        <v>126</v>
      </c>
      <c r="B22" s="6" t="s">
        <v>127</v>
      </c>
      <c r="C22" s="6" t="s">
        <v>33</v>
      </c>
      <c r="D22" s="6" t="s">
        <v>128</v>
      </c>
      <c r="E22" s="7">
        <v>47</v>
      </c>
      <c r="F22" s="8" t="s">
        <v>99</v>
      </c>
      <c r="G22" s="9" t="s">
        <v>36</v>
      </c>
      <c r="H22" s="14" t="s">
        <v>104</v>
      </c>
      <c r="I22" s="23">
        <v>43466</v>
      </c>
      <c r="J22" s="6" t="s">
        <v>129</v>
      </c>
      <c r="K22" s="24" t="s">
        <v>130</v>
      </c>
      <c r="L22" s="28">
        <v>6</v>
      </c>
      <c r="M22" s="7">
        <v>850</v>
      </c>
      <c r="N22" s="7">
        <f t="shared" si="0"/>
        <v>5100</v>
      </c>
      <c r="O22" s="7">
        <v>0</v>
      </c>
      <c r="P22" s="7">
        <f t="shared" si="2"/>
        <v>5100</v>
      </c>
      <c r="Q22" s="30"/>
    </row>
    <row r="23" s="2" customFormat="1" customHeight="1" spans="1:17">
      <c r="A23" s="5" t="s">
        <v>131</v>
      </c>
      <c r="B23" s="6" t="s">
        <v>132</v>
      </c>
      <c r="C23" s="6" t="s">
        <v>41</v>
      </c>
      <c r="D23" s="6" t="s">
        <v>133</v>
      </c>
      <c r="E23" s="7">
        <v>47</v>
      </c>
      <c r="F23" s="8" t="s">
        <v>99</v>
      </c>
      <c r="G23" s="9" t="s">
        <v>36</v>
      </c>
      <c r="H23" s="14" t="s">
        <v>104</v>
      </c>
      <c r="I23" s="23">
        <v>44105</v>
      </c>
      <c r="J23" s="6" t="s">
        <v>134</v>
      </c>
      <c r="K23" s="24">
        <v>45200</v>
      </c>
      <c r="L23" s="28">
        <v>6</v>
      </c>
      <c r="M23" s="7">
        <v>850</v>
      </c>
      <c r="N23" s="7">
        <f t="shared" si="0"/>
        <v>5100</v>
      </c>
      <c r="O23" s="7">
        <v>0</v>
      </c>
      <c r="P23" s="7">
        <f t="shared" si="2"/>
        <v>5100</v>
      </c>
      <c r="Q23" s="30"/>
    </row>
    <row r="24" s="2" customFormat="1" customHeight="1" spans="1:17">
      <c r="A24" s="5" t="s">
        <v>135</v>
      </c>
      <c r="B24" s="6" t="s">
        <v>136</v>
      </c>
      <c r="C24" s="6" t="s">
        <v>41</v>
      </c>
      <c r="D24" s="6" t="s">
        <v>137</v>
      </c>
      <c r="E24" s="7">
        <v>51</v>
      </c>
      <c r="F24" s="8" t="s">
        <v>99</v>
      </c>
      <c r="G24" s="9" t="s">
        <v>36</v>
      </c>
      <c r="H24" s="14" t="s">
        <v>104</v>
      </c>
      <c r="I24" s="23">
        <v>44105</v>
      </c>
      <c r="J24" s="6" t="s">
        <v>138</v>
      </c>
      <c r="K24" s="24">
        <v>45200</v>
      </c>
      <c r="L24" s="28">
        <v>6</v>
      </c>
      <c r="M24" s="7">
        <v>850</v>
      </c>
      <c r="N24" s="7">
        <f t="shared" si="0"/>
        <v>5100</v>
      </c>
      <c r="O24" s="7">
        <v>0</v>
      </c>
      <c r="P24" s="7">
        <f t="shared" si="2"/>
        <v>5100</v>
      </c>
      <c r="Q24" s="30"/>
    </row>
    <row r="25" s="2" customFormat="1" customHeight="1" spans="1:17">
      <c r="A25" s="5" t="s">
        <v>139</v>
      </c>
      <c r="B25" s="6" t="s">
        <v>140</v>
      </c>
      <c r="C25" s="6" t="s">
        <v>33</v>
      </c>
      <c r="D25" s="6" t="s">
        <v>141</v>
      </c>
      <c r="E25" s="7">
        <v>37</v>
      </c>
      <c r="F25" s="8" t="s">
        <v>99</v>
      </c>
      <c r="G25" s="9" t="s">
        <v>36</v>
      </c>
      <c r="H25" s="14" t="s">
        <v>104</v>
      </c>
      <c r="I25" s="23">
        <v>44378</v>
      </c>
      <c r="J25" s="6" t="s">
        <v>142</v>
      </c>
      <c r="K25" s="24">
        <v>45473</v>
      </c>
      <c r="L25" s="28">
        <v>6</v>
      </c>
      <c r="M25" s="7">
        <v>850</v>
      </c>
      <c r="N25" s="7">
        <f t="shared" si="0"/>
        <v>5100</v>
      </c>
      <c r="O25" s="7">
        <v>0</v>
      </c>
      <c r="P25" s="7">
        <f t="shared" si="2"/>
        <v>5100</v>
      </c>
      <c r="Q25" s="30"/>
    </row>
    <row r="26" s="2" customFormat="1" customHeight="1" spans="1:17">
      <c r="A26" s="5" t="s">
        <v>143</v>
      </c>
      <c r="B26" s="6" t="s">
        <v>144</v>
      </c>
      <c r="C26" s="6" t="s">
        <v>41</v>
      </c>
      <c r="D26" s="6" t="s">
        <v>145</v>
      </c>
      <c r="E26" s="7">
        <v>52</v>
      </c>
      <c r="F26" s="8" t="s">
        <v>99</v>
      </c>
      <c r="G26" s="9" t="s">
        <v>36</v>
      </c>
      <c r="H26" s="14" t="s">
        <v>104</v>
      </c>
      <c r="I26" s="23">
        <v>44378</v>
      </c>
      <c r="J26" s="6" t="s">
        <v>146</v>
      </c>
      <c r="K26" s="24">
        <v>44834</v>
      </c>
      <c r="L26" s="28">
        <v>6</v>
      </c>
      <c r="M26" s="7">
        <v>850</v>
      </c>
      <c r="N26" s="7">
        <f t="shared" si="0"/>
        <v>5100</v>
      </c>
      <c r="O26" s="7">
        <v>0</v>
      </c>
      <c r="P26" s="7">
        <f t="shared" si="2"/>
        <v>5100</v>
      </c>
      <c r="Q26" s="30"/>
    </row>
    <row r="27" s="2" customFormat="1" customHeight="1" spans="1:17">
      <c r="A27" s="5" t="s">
        <v>147</v>
      </c>
      <c r="B27" s="6" t="s">
        <v>148</v>
      </c>
      <c r="C27" s="6" t="s">
        <v>41</v>
      </c>
      <c r="D27" s="6" t="s">
        <v>149</v>
      </c>
      <c r="E27" s="7">
        <v>52</v>
      </c>
      <c r="F27" s="8" t="s">
        <v>99</v>
      </c>
      <c r="G27" s="9" t="s">
        <v>36</v>
      </c>
      <c r="H27" s="14" t="s">
        <v>104</v>
      </c>
      <c r="I27" s="23">
        <v>44378</v>
      </c>
      <c r="J27" s="6" t="s">
        <v>150</v>
      </c>
      <c r="K27" s="24">
        <v>47232</v>
      </c>
      <c r="L27" s="28">
        <v>6</v>
      </c>
      <c r="M27" s="7">
        <v>850</v>
      </c>
      <c r="N27" s="7">
        <f t="shared" si="0"/>
        <v>5100</v>
      </c>
      <c r="O27" s="7">
        <v>0</v>
      </c>
      <c r="P27" s="7">
        <f t="shared" si="2"/>
        <v>5100</v>
      </c>
      <c r="Q27" s="30"/>
    </row>
    <row r="28" s="2" customFormat="1" customHeight="1" spans="1:17">
      <c r="A28" s="5" t="s">
        <v>151</v>
      </c>
      <c r="B28" s="6" t="s">
        <v>152</v>
      </c>
      <c r="C28" s="6" t="s">
        <v>41</v>
      </c>
      <c r="D28" s="6" t="s">
        <v>153</v>
      </c>
      <c r="E28" s="7">
        <v>54</v>
      </c>
      <c r="F28" s="8" t="s">
        <v>99</v>
      </c>
      <c r="G28" s="9" t="s">
        <v>36</v>
      </c>
      <c r="H28" s="14" t="s">
        <v>104</v>
      </c>
      <c r="I28" s="23">
        <v>44409</v>
      </c>
      <c r="J28" s="6" t="s">
        <v>154</v>
      </c>
      <c r="K28" s="24">
        <v>46614</v>
      </c>
      <c r="L28" s="28">
        <v>6</v>
      </c>
      <c r="M28" s="7">
        <v>850</v>
      </c>
      <c r="N28" s="7">
        <f t="shared" si="0"/>
        <v>5100</v>
      </c>
      <c r="O28" s="7">
        <v>0</v>
      </c>
      <c r="P28" s="7">
        <f t="shared" si="2"/>
        <v>5100</v>
      </c>
      <c r="Q28" s="30"/>
    </row>
    <row r="29" s="2" customFormat="1" customHeight="1" spans="1:17">
      <c r="A29" s="5" t="s">
        <v>155</v>
      </c>
      <c r="B29" s="6" t="s">
        <v>156</v>
      </c>
      <c r="C29" s="6" t="s">
        <v>41</v>
      </c>
      <c r="D29" s="6" t="s">
        <v>114</v>
      </c>
      <c r="E29" s="7">
        <v>37</v>
      </c>
      <c r="F29" s="8" t="s">
        <v>99</v>
      </c>
      <c r="G29" s="9" t="s">
        <v>36</v>
      </c>
      <c r="H29" s="14" t="s">
        <v>104</v>
      </c>
      <c r="I29" s="23">
        <v>44409</v>
      </c>
      <c r="J29" s="6" t="s">
        <v>157</v>
      </c>
      <c r="K29" s="24">
        <v>45504</v>
      </c>
      <c r="L29" s="28">
        <v>6</v>
      </c>
      <c r="M29" s="7">
        <v>850</v>
      </c>
      <c r="N29" s="7">
        <f t="shared" si="0"/>
        <v>5100</v>
      </c>
      <c r="O29" s="7">
        <v>0</v>
      </c>
      <c r="P29" s="7">
        <f t="shared" si="2"/>
        <v>5100</v>
      </c>
      <c r="Q29" s="30"/>
    </row>
    <row r="30" s="2" customFormat="1" customHeight="1" spans="1:17">
      <c r="A30" s="5" t="s">
        <v>158</v>
      </c>
      <c r="B30" s="6" t="s">
        <v>159</v>
      </c>
      <c r="C30" s="6" t="s">
        <v>41</v>
      </c>
      <c r="D30" s="6" t="s">
        <v>160</v>
      </c>
      <c r="E30" s="7">
        <v>58</v>
      </c>
      <c r="F30" s="8" t="s">
        <v>99</v>
      </c>
      <c r="G30" s="9" t="s">
        <v>36</v>
      </c>
      <c r="H30" s="14" t="s">
        <v>104</v>
      </c>
      <c r="I30" s="23">
        <v>44409</v>
      </c>
      <c r="J30" s="6" t="s">
        <v>161</v>
      </c>
      <c r="K30" s="24">
        <v>44951</v>
      </c>
      <c r="L30" s="28">
        <v>6</v>
      </c>
      <c r="M30" s="7">
        <v>850</v>
      </c>
      <c r="N30" s="7">
        <f t="shared" si="0"/>
        <v>5100</v>
      </c>
      <c r="O30" s="7">
        <v>0</v>
      </c>
      <c r="P30" s="7">
        <f t="shared" si="2"/>
        <v>5100</v>
      </c>
      <c r="Q30" s="30"/>
    </row>
    <row r="31" s="2" customFormat="1" customHeight="1" spans="1:17">
      <c r="A31" s="5" t="s">
        <v>162</v>
      </c>
      <c r="B31" s="6" t="s">
        <v>163</v>
      </c>
      <c r="C31" s="6" t="s">
        <v>41</v>
      </c>
      <c r="D31" s="6" t="s">
        <v>164</v>
      </c>
      <c r="E31" s="7">
        <v>50</v>
      </c>
      <c r="F31" s="8" t="s">
        <v>99</v>
      </c>
      <c r="G31" s="9" t="s">
        <v>36</v>
      </c>
      <c r="H31" s="14" t="s">
        <v>104</v>
      </c>
      <c r="I31" s="23">
        <v>44409</v>
      </c>
      <c r="J31" s="6" t="s">
        <v>165</v>
      </c>
      <c r="K31" s="24">
        <v>45504</v>
      </c>
      <c r="L31" s="28">
        <v>6</v>
      </c>
      <c r="M31" s="7">
        <v>850</v>
      </c>
      <c r="N31" s="7">
        <f t="shared" si="0"/>
        <v>5100</v>
      </c>
      <c r="O31" s="7">
        <v>0</v>
      </c>
      <c r="P31" s="7">
        <f t="shared" si="2"/>
        <v>5100</v>
      </c>
      <c r="Q31" s="30"/>
    </row>
    <row r="32" s="2" customFormat="1" customHeight="1" spans="1:17">
      <c r="A32" s="5" t="s">
        <v>166</v>
      </c>
      <c r="B32" s="6" t="s">
        <v>167</v>
      </c>
      <c r="C32" s="6" t="s">
        <v>41</v>
      </c>
      <c r="D32" s="6" t="s">
        <v>168</v>
      </c>
      <c r="E32" s="7">
        <v>51</v>
      </c>
      <c r="F32" s="8" t="s">
        <v>99</v>
      </c>
      <c r="G32" s="9" t="s">
        <v>36</v>
      </c>
      <c r="H32" s="14" t="s">
        <v>104</v>
      </c>
      <c r="I32" s="23">
        <v>44409</v>
      </c>
      <c r="J32" s="6" t="s">
        <v>169</v>
      </c>
      <c r="K32" s="24">
        <v>45504</v>
      </c>
      <c r="L32" s="28">
        <v>6</v>
      </c>
      <c r="M32" s="7">
        <v>850</v>
      </c>
      <c r="N32" s="7">
        <f t="shared" si="0"/>
        <v>5100</v>
      </c>
      <c r="O32" s="7">
        <v>0</v>
      </c>
      <c r="P32" s="7">
        <f t="shared" si="2"/>
        <v>5100</v>
      </c>
      <c r="Q32" s="30"/>
    </row>
    <row r="33" s="2" customFormat="1" customHeight="1" spans="1:17">
      <c r="A33" s="5" t="s">
        <v>170</v>
      </c>
      <c r="B33" s="6" t="s">
        <v>171</v>
      </c>
      <c r="C33" s="6" t="s">
        <v>41</v>
      </c>
      <c r="D33" s="6" t="s">
        <v>172</v>
      </c>
      <c r="E33" s="7">
        <v>51</v>
      </c>
      <c r="F33" s="8" t="s">
        <v>99</v>
      </c>
      <c r="G33" s="9" t="s">
        <v>36</v>
      </c>
      <c r="H33" s="14" t="s">
        <v>104</v>
      </c>
      <c r="I33" s="23">
        <v>44409</v>
      </c>
      <c r="J33" s="6" t="s">
        <v>173</v>
      </c>
      <c r="K33" s="24">
        <v>45504</v>
      </c>
      <c r="L33" s="28">
        <v>6</v>
      </c>
      <c r="M33" s="7">
        <v>850</v>
      </c>
      <c r="N33" s="7">
        <f t="shared" si="0"/>
        <v>5100</v>
      </c>
      <c r="O33" s="7">
        <v>0</v>
      </c>
      <c r="P33" s="7">
        <f t="shared" si="2"/>
        <v>5100</v>
      </c>
      <c r="Q33" s="30"/>
    </row>
    <row r="34" s="2" customFormat="1" customHeight="1" spans="1:17">
      <c r="A34" s="5" t="s">
        <v>174</v>
      </c>
      <c r="B34" s="6" t="s">
        <v>175</v>
      </c>
      <c r="C34" s="6" t="s">
        <v>41</v>
      </c>
      <c r="D34" s="6" t="s">
        <v>164</v>
      </c>
      <c r="E34" s="7">
        <v>52</v>
      </c>
      <c r="F34" s="8" t="s">
        <v>99</v>
      </c>
      <c r="G34" s="9" t="s">
        <v>36</v>
      </c>
      <c r="H34" s="14" t="s">
        <v>104</v>
      </c>
      <c r="I34" s="23">
        <v>44409</v>
      </c>
      <c r="J34" s="6" t="s">
        <v>176</v>
      </c>
      <c r="K34" s="24">
        <v>45504</v>
      </c>
      <c r="L34" s="7">
        <v>6</v>
      </c>
      <c r="M34" s="7">
        <v>850</v>
      </c>
      <c r="N34" s="7">
        <f t="shared" si="0"/>
        <v>5100</v>
      </c>
      <c r="O34" s="7">
        <v>0</v>
      </c>
      <c r="P34" s="7">
        <f t="shared" si="2"/>
        <v>5100</v>
      </c>
      <c r="Q34" s="30"/>
    </row>
    <row r="35" s="2" customFormat="1" customHeight="1" spans="1:17">
      <c r="A35" s="5" t="s">
        <v>177</v>
      </c>
      <c r="B35" s="6" t="s">
        <v>178</v>
      </c>
      <c r="C35" s="6" t="s">
        <v>33</v>
      </c>
      <c r="D35" s="6" t="s">
        <v>179</v>
      </c>
      <c r="E35" s="7">
        <v>40</v>
      </c>
      <c r="F35" s="8" t="s">
        <v>99</v>
      </c>
      <c r="G35" s="9" t="s">
        <v>36</v>
      </c>
      <c r="H35" s="14" t="s">
        <v>104</v>
      </c>
      <c r="I35" s="23">
        <v>44409</v>
      </c>
      <c r="J35" s="6" t="s">
        <v>180</v>
      </c>
      <c r="K35" s="24">
        <v>45504</v>
      </c>
      <c r="L35" s="7">
        <v>6</v>
      </c>
      <c r="M35" s="7">
        <v>850</v>
      </c>
      <c r="N35" s="7">
        <f t="shared" si="0"/>
        <v>5100</v>
      </c>
      <c r="O35" s="7">
        <v>0</v>
      </c>
      <c r="P35" s="7">
        <f t="shared" si="2"/>
        <v>5100</v>
      </c>
      <c r="Q35" s="30"/>
    </row>
    <row r="36" s="2" customFormat="1" customHeight="1" spans="1:17">
      <c r="A36" s="5" t="s">
        <v>181</v>
      </c>
      <c r="B36" s="15" t="s">
        <v>182</v>
      </c>
      <c r="C36" s="15" t="s">
        <v>33</v>
      </c>
      <c r="D36" s="16" t="s">
        <v>183</v>
      </c>
      <c r="E36" s="15">
        <v>33</v>
      </c>
      <c r="F36" s="20" t="s">
        <v>80</v>
      </c>
      <c r="G36" s="9" t="s">
        <v>36</v>
      </c>
      <c r="H36" s="18" t="s">
        <v>184</v>
      </c>
      <c r="I36" s="26">
        <v>44470</v>
      </c>
      <c r="J36" s="15" t="s">
        <v>185</v>
      </c>
      <c r="K36" s="27">
        <v>45565</v>
      </c>
      <c r="L36" s="7">
        <v>6</v>
      </c>
      <c r="M36" s="7">
        <v>850</v>
      </c>
      <c r="N36" s="7">
        <f t="shared" si="0"/>
        <v>5100</v>
      </c>
      <c r="O36" s="7">
        <v>0</v>
      </c>
      <c r="P36" s="7">
        <f t="shared" si="2"/>
        <v>5100</v>
      </c>
      <c r="Q36" s="30"/>
    </row>
    <row r="37" s="2" customFormat="1" customHeight="1" spans="1:17">
      <c r="A37" s="5" t="s">
        <v>186</v>
      </c>
      <c r="B37" s="15" t="s">
        <v>187</v>
      </c>
      <c r="C37" s="15" t="s">
        <v>41</v>
      </c>
      <c r="D37" s="16" t="s">
        <v>188</v>
      </c>
      <c r="E37" s="15">
        <v>53</v>
      </c>
      <c r="F37" s="20" t="s">
        <v>80</v>
      </c>
      <c r="G37" s="9" t="s">
        <v>36</v>
      </c>
      <c r="H37" s="18" t="s">
        <v>184</v>
      </c>
      <c r="I37" s="26">
        <v>44470</v>
      </c>
      <c r="J37" s="15" t="s">
        <v>189</v>
      </c>
      <c r="K37" s="27" t="s">
        <v>190</v>
      </c>
      <c r="L37" s="7">
        <v>6</v>
      </c>
      <c r="M37" s="7">
        <v>850</v>
      </c>
      <c r="N37" s="7">
        <f t="shared" si="0"/>
        <v>5100</v>
      </c>
      <c r="O37" s="7">
        <v>0</v>
      </c>
      <c r="P37" s="7">
        <f t="shared" si="2"/>
        <v>5100</v>
      </c>
      <c r="Q37" s="30"/>
    </row>
    <row r="38" s="2" customFormat="1" customHeight="1" spans="1:17">
      <c r="A38" s="5" t="s">
        <v>191</v>
      </c>
      <c r="B38" s="15" t="s">
        <v>192</v>
      </c>
      <c r="C38" s="15" t="s">
        <v>33</v>
      </c>
      <c r="D38" s="16" t="s">
        <v>193</v>
      </c>
      <c r="E38" s="15">
        <v>48</v>
      </c>
      <c r="F38" s="20" t="s">
        <v>80</v>
      </c>
      <c r="G38" s="9" t="s">
        <v>36</v>
      </c>
      <c r="H38" s="18" t="s">
        <v>184</v>
      </c>
      <c r="I38" s="26">
        <v>44470</v>
      </c>
      <c r="J38" s="15" t="s">
        <v>194</v>
      </c>
      <c r="K38" s="27" t="s">
        <v>195</v>
      </c>
      <c r="L38" s="7">
        <v>6</v>
      </c>
      <c r="M38" s="7">
        <v>850</v>
      </c>
      <c r="N38" s="7">
        <f t="shared" si="0"/>
        <v>5100</v>
      </c>
      <c r="O38" s="7">
        <v>0</v>
      </c>
      <c r="P38" s="7">
        <f t="shared" si="2"/>
        <v>5100</v>
      </c>
      <c r="Q38" s="30"/>
    </row>
    <row r="39" s="2" customFormat="1" customHeight="1" spans="1:17">
      <c r="A39" s="5" t="s">
        <v>196</v>
      </c>
      <c r="B39" s="15" t="s">
        <v>197</v>
      </c>
      <c r="C39" s="15" t="s">
        <v>41</v>
      </c>
      <c r="D39" s="16" t="s">
        <v>67</v>
      </c>
      <c r="E39" s="15">
        <v>37</v>
      </c>
      <c r="F39" s="20" t="s">
        <v>80</v>
      </c>
      <c r="G39" s="9" t="s">
        <v>36</v>
      </c>
      <c r="H39" s="18" t="s">
        <v>184</v>
      </c>
      <c r="I39" s="26">
        <v>44470</v>
      </c>
      <c r="J39" s="15" t="s">
        <v>198</v>
      </c>
      <c r="K39" s="27">
        <v>45565</v>
      </c>
      <c r="L39" s="7">
        <v>6</v>
      </c>
      <c r="M39" s="7">
        <v>850</v>
      </c>
      <c r="N39" s="7">
        <f t="shared" si="0"/>
        <v>5100</v>
      </c>
      <c r="O39" s="7">
        <v>0</v>
      </c>
      <c r="P39" s="7">
        <f t="shared" si="2"/>
        <v>5100</v>
      </c>
      <c r="Q39" s="30"/>
    </row>
    <row r="40" s="2" customFormat="1" customHeight="1" spans="1:17">
      <c r="A40" s="5" t="s">
        <v>199</v>
      </c>
      <c r="B40" s="15" t="s">
        <v>200</v>
      </c>
      <c r="C40" s="15" t="s">
        <v>41</v>
      </c>
      <c r="D40" s="16" t="s">
        <v>201</v>
      </c>
      <c r="E40" s="15">
        <v>47</v>
      </c>
      <c r="F40" s="20" t="s">
        <v>80</v>
      </c>
      <c r="G40" s="9" t="s">
        <v>36</v>
      </c>
      <c r="H40" s="18" t="s">
        <v>184</v>
      </c>
      <c r="I40" s="26">
        <v>44470</v>
      </c>
      <c r="J40" s="15" t="s">
        <v>202</v>
      </c>
      <c r="K40" s="27">
        <v>45565</v>
      </c>
      <c r="L40" s="7">
        <v>6</v>
      </c>
      <c r="M40" s="7">
        <v>850</v>
      </c>
      <c r="N40" s="7">
        <f t="shared" si="0"/>
        <v>5100</v>
      </c>
      <c r="O40" s="7">
        <v>0</v>
      </c>
      <c r="P40" s="7">
        <f t="shared" si="2"/>
        <v>5100</v>
      </c>
      <c r="Q40" s="30"/>
    </row>
    <row r="41" s="2" customFormat="1" customHeight="1" spans="1:17">
      <c r="A41" s="5" t="s">
        <v>203</v>
      </c>
      <c r="B41" s="15" t="s">
        <v>204</v>
      </c>
      <c r="C41" s="15" t="s">
        <v>33</v>
      </c>
      <c r="D41" s="16" t="s">
        <v>205</v>
      </c>
      <c r="E41" s="15">
        <v>26</v>
      </c>
      <c r="F41" s="20" t="s">
        <v>80</v>
      </c>
      <c r="G41" s="9" t="s">
        <v>36</v>
      </c>
      <c r="H41" s="18" t="s">
        <v>184</v>
      </c>
      <c r="I41" s="26">
        <v>44470</v>
      </c>
      <c r="J41" s="15" t="s">
        <v>206</v>
      </c>
      <c r="K41" s="27">
        <v>45565</v>
      </c>
      <c r="L41" s="7">
        <v>6</v>
      </c>
      <c r="M41" s="7">
        <v>850</v>
      </c>
      <c r="N41" s="7">
        <f t="shared" si="0"/>
        <v>5100</v>
      </c>
      <c r="O41" s="7">
        <v>0</v>
      </c>
      <c r="P41" s="7">
        <f t="shared" si="2"/>
        <v>5100</v>
      </c>
      <c r="Q41" s="30"/>
    </row>
    <row r="42" s="2" customFormat="1" customHeight="1" spans="1:17">
      <c r="A42" s="5" t="s">
        <v>207</v>
      </c>
      <c r="B42" s="15" t="s">
        <v>208</v>
      </c>
      <c r="C42" s="15" t="s">
        <v>41</v>
      </c>
      <c r="D42" s="16" t="s">
        <v>209</v>
      </c>
      <c r="E42" s="15">
        <v>38</v>
      </c>
      <c r="F42" s="20" t="s">
        <v>80</v>
      </c>
      <c r="G42" s="9" t="s">
        <v>36</v>
      </c>
      <c r="H42" s="18" t="s">
        <v>184</v>
      </c>
      <c r="I42" s="26">
        <v>44470</v>
      </c>
      <c r="J42" s="15" t="s">
        <v>210</v>
      </c>
      <c r="K42" s="27">
        <v>45565</v>
      </c>
      <c r="L42" s="7">
        <v>6</v>
      </c>
      <c r="M42" s="7">
        <v>850</v>
      </c>
      <c r="N42" s="7">
        <f t="shared" si="0"/>
        <v>5100</v>
      </c>
      <c r="O42" s="7">
        <v>0</v>
      </c>
      <c r="P42" s="7">
        <f t="shared" si="2"/>
        <v>5100</v>
      </c>
      <c r="Q42" s="30"/>
    </row>
    <row r="43" s="2" customFormat="1" customHeight="1" spans="1:17">
      <c r="A43" s="5" t="s">
        <v>211</v>
      </c>
      <c r="B43" s="15" t="s">
        <v>212</v>
      </c>
      <c r="C43" s="15" t="s">
        <v>41</v>
      </c>
      <c r="D43" s="16" t="s">
        <v>213</v>
      </c>
      <c r="E43" s="15">
        <v>55</v>
      </c>
      <c r="F43" s="20" t="s">
        <v>80</v>
      </c>
      <c r="G43" s="9" t="s">
        <v>36</v>
      </c>
      <c r="H43" s="18" t="s">
        <v>184</v>
      </c>
      <c r="I43" s="26">
        <v>44470</v>
      </c>
      <c r="J43" s="15" t="s">
        <v>214</v>
      </c>
      <c r="K43" s="27" t="s">
        <v>215</v>
      </c>
      <c r="L43" s="7">
        <v>6</v>
      </c>
      <c r="M43" s="7">
        <v>850</v>
      </c>
      <c r="N43" s="7">
        <f t="shared" si="0"/>
        <v>5100</v>
      </c>
      <c r="O43" s="7">
        <v>0</v>
      </c>
      <c r="P43" s="7">
        <f t="shared" si="2"/>
        <v>5100</v>
      </c>
      <c r="Q43" s="30"/>
    </row>
    <row r="44" s="2" customFormat="1" customHeight="1" spans="1:17">
      <c r="A44" s="5" t="s">
        <v>216</v>
      </c>
      <c r="B44" s="15" t="s">
        <v>217</v>
      </c>
      <c r="C44" s="15" t="s">
        <v>33</v>
      </c>
      <c r="D44" s="16" t="s">
        <v>218</v>
      </c>
      <c r="E44" s="15">
        <v>49</v>
      </c>
      <c r="F44" s="20" t="s">
        <v>80</v>
      </c>
      <c r="G44" s="9" t="s">
        <v>36</v>
      </c>
      <c r="H44" s="18" t="s">
        <v>184</v>
      </c>
      <c r="I44" s="26">
        <v>44470</v>
      </c>
      <c r="J44" s="15" t="s">
        <v>219</v>
      </c>
      <c r="K44" s="27" t="s">
        <v>220</v>
      </c>
      <c r="L44" s="7">
        <v>6</v>
      </c>
      <c r="M44" s="7">
        <v>850</v>
      </c>
      <c r="N44" s="7">
        <f t="shared" si="0"/>
        <v>5100</v>
      </c>
      <c r="O44" s="7">
        <v>0</v>
      </c>
      <c r="P44" s="7">
        <f t="shared" si="2"/>
        <v>5100</v>
      </c>
      <c r="Q44" s="30"/>
    </row>
    <row r="45" s="2" customFormat="1" customHeight="1" spans="1:17">
      <c r="A45" s="5" t="s">
        <v>221</v>
      </c>
      <c r="B45" s="15" t="s">
        <v>222</v>
      </c>
      <c r="C45" s="15" t="s">
        <v>41</v>
      </c>
      <c r="D45" s="16" t="s">
        <v>168</v>
      </c>
      <c r="E45" s="15">
        <v>57</v>
      </c>
      <c r="F45" s="20" t="s">
        <v>80</v>
      </c>
      <c r="G45" s="9" t="s">
        <v>36</v>
      </c>
      <c r="H45" s="18" t="s">
        <v>184</v>
      </c>
      <c r="I45" s="26">
        <v>44470</v>
      </c>
      <c r="J45" s="15" t="s">
        <v>223</v>
      </c>
      <c r="K45" s="27" t="s">
        <v>224</v>
      </c>
      <c r="L45" s="7">
        <v>6</v>
      </c>
      <c r="M45" s="7">
        <v>850</v>
      </c>
      <c r="N45" s="7">
        <f t="shared" si="0"/>
        <v>5100</v>
      </c>
      <c r="O45" s="7">
        <v>0</v>
      </c>
      <c r="P45" s="7">
        <f t="shared" si="2"/>
        <v>5100</v>
      </c>
      <c r="Q45" s="30"/>
    </row>
    <row r="46" s="2" customFormat="1" customHeight="1" spans="1:17">
      <c r="A46" s="5" t="s">
        <v>225</v>
      </c>
      <c r="B46" s="15" t="s">
        <v>226</v>
      </c>
      <c r="C46" s="15" t="s">
        <v>41</v>
      </c>
      <c r="D46" s="16" t="s">
        <v>164</v>
      </c>
      <c r="E46" s="15">
        <v>44</v>
      </c>
      <c r="F46" s="20" t="s">
        <v>80</v>
      </c>
      <c r="G46" s="9" t="s">
        <v>36</v>
      </c>
      <c r="H46" s="18" t="s">
        <v>184</v>
      </c>
      <c r="I46" s="26">
        <v>44470</v>
      </c>
      <c r="J46" s="15" t="s">
        <v>129</v>
      </c>
      <c r="K46" s="27">
        <v>45565</v>
      </c>
      <c r="L46" s="7">
        <v>6</v>
      </c>
      <c r="M46" s="7">
        <v>850</v>
      </c>
      <c r="N46" s="7">
        <f t="shared" si="0"/>
        <v>5100</v>
      </c>
      <c r="O46" s="7">
        <v>0</v>
      </c>
      <c r="P46" s="7">
        <f t="shared" si="2"/>
        <v>5100</v>
      </c>
      <c r="Q46" s="30"/>
    </row>
    <row r="47" s="2" customFormat="1" customHeight="1" spans="1:17">
      <c r="A47" s="5" t="s">
        <v>227</v>
      </c>
      <c r="B47" s="15" t="s">
        <v>228</v>
      </c>
      <c r="C47" s="15" t="s">
        <v>41</v>
      </c>
      <c r="D47" s="16" t="s">
        <v>229</v>
      </c>
      <c r="E47" s="15">
        <v>27</v>
      </c>
      <c r="F47" s="20" t="s">
        <v>80</v>
      </c>
      <c r="G47" s="9" t="s">
        <v>36</v>
      </c>
      <c r="H47" s="18" t="s">
        <v>184</v>
      </c>
      <c r="I47" s="26">
        <v>44501</v>
      </c>
      <c r="J47" s="15" t="s">
        <v>230</v>
      </c>
      <c r="K47" s="27">
        <v>45595</v>
      </c>
      <c r="L47" s="7">
        <v>5</v>
      </c>
      <c r="M47" s="7">
        <v>850</v>
      </c>
      <c r="N47" s="7">
        <f t="shared" si="0"/>
        <v>4250</v>
      </c>
      <c r="O47" s="7">
        <v>0</v>
      </c>
      <c r="P47" s="7">
        <f t="shared" si="2"/>
        <v>4250</v>
      </c>
      <c r="Q47" s="30"/>
    </row>
    <row r="48" s="2" customFormat="1" customHeight="1" spans="1:17">
      <c r="A48" s="5" t="s">
        <v>231</v>
      </c>
      <c r="B48" s="15" t="s">
        <v>232</v>
      </c>
      <c r="C48" s="15" t="s">
        <v>41</v>
      </c>
      <c r="D48" s="16" t="s">
        <v>233</v>
      </c>
      <c r="E48" s="15">
        <v>45</v>
      </c>
      <c r="F48" s="20" t="s">
        <v>80</v>
      </c>
      <c r="G48" s="9" t="s">
        <v>36</v>
      </c>
      <c r="H48" s="18" t="s">
        <v>184</v>
      </c>
      <c r="I48" s="26">
        <v>44501</v>
      </c>
      <c r="J48" s="15" t="s">
        <v>234</v>
      </c>
      <c r="K48" s="27">
        <v>45595</v>
      </c>
      <c r="L48" s="7">
        <v>5</v>
      </c>
      <c r="M48" s="7">
        <v>850</v>
      </c>
      <c r="N48" s="7">
        <f t="shared" si="0"/>
        <v>4250</v>
      </c>
      <c r="O48" s="7">
        <v>0</v>
      </c>
      <c r="P48" s="7">
        <f t="shared" si="2"/>
        <v>4250</v>
      </c>
      <c r="Q48" s="30"/>
    </row>
    <row r="49" s="2" customFormat="1" customHeight="1" spans="1:17">
      <c r="A49" s="5" t="s">
        <v>235</v>
      </c>
      <c r="B49" s="15" t="s">
        <v>236</v>
      </c>
      <c r="C49" s="15" t="s">
        <v>33</v>
      </c>
      <c r="D49" s="16" t="s">
        <v>237</v>
      </c>
      <c r="E49" s="15">
        <v>33</v>
      </c>
      <c r="F49" s="20" t="s">
        <v>80</v>
      </c>
      <c r="G49" s="9" t="s">
        <v>36</v>
      </c>
      <c r="H49" s="18" t="s">
        <v>184</v>
      </c>
      <c r="I49" s="26">
        <v>44501</v>
      </c>
      <c r="J49" s="15" t="s">
        <v>238</v>
      </c>
      <c r="K49" s="27">
        <v>45595</v>
      </c>
      <c r="L49" s="7">
        <v>5</v>
      </c>
      <c r="M49" s="7">
        <v>850</v>
      </c>
      <c r="N49" s="7">
        <f t="shared" si="0"/>
        <v>4250</v>
      </c>
      <c r="O49" s="7">
        <v>0</v>
      </c>
      <c r="P49" s="7">
        <f t="shared" si="2"/>
        <v>4250</v>
      </c>
      <c r="Q49" s="30"/>
    </row>
    <row r="50" s="2" customFormat="1" customHeight="1" spans="1:17">
      <c r="A50" s="5" t="s">
        <v>239</v>
      </c>
      <c r="B50" s="15" t="s">
        <v>240</v>
      </c>
      <c r="C50" s="15" t="s">
        <v>33</v>
      </c>
      <c r="D50" s="16" t="s">
        <v>241</v>
      </c>
      <c r="E50" s="15">
        <v>49</v>
      </c>
      <c r="F50" s="20" t="s">
        <v>80</v>
      </c>
      <c r="G50" s="9" t="s">
        <v>36</v>
      </c>
      <c r="H50" s="18" t="s">
        <v>184</v>
      </c>
      <c r="I50" s="26">
        <v>44531</v>
      </c>
      <c r="J50" s="15" t="s">
        <v>242</v>
      </c>
      <c r="K50" s="27" t="s">
        <v>243</v>
      </c>
      <c r="L50" s="7">
        <v>4</v>
      </c>
      <c r="M50" s="7">
        <v>850</v>
      </c>
      <c r="N50" s="7">
        <f t="shared" si="0"/>
        <v>3400</v>
      </c>
      <c r="O50" s="7">
        <v>0</v>
      </c>
      <c r="P50" s="7">
        <f t="shared" si="2"/>
        <v>3400</v>
      </c>
      <c r="Q50" s="30"/>
    </row>
    <row r="51" s="2" customFormat="1" customHeight="1" spans="1:17">
      <c r="A51" s="5" t="s">
        <v>244</v>
      </c>
      <c r="B51" s="15" t="s">
        <v>245</v>
      </c>
      <c r="C51" s="15" t="s">
        <v>41</v>
      </c>
      <c r="D51" s="16" t="s">
        <v>246</v>
      </c>
      <c r="E51" s="15">
        <v>54</v>
      </c>
      <c r="F51" s="20" t="s">
        <v>80</v>
      </c>
      <c r="G51" s="9" t="s">
        <v>36</v>
      </c>
      <c r="H51" s="18" t="s">
        <v>184</v>
      </c>
      <c r="I51" s="26">
        <v>44531</v>
      </c>
      <c r="J51" s="15" t="s">
        <v>247</v>
      </c>
      <c r="K51" s="27" t="s">
        <v>248</v>
      </c>
      <c r="L51" s="7">
        <v>4</v>
      </c>
      <c r="M51" s="7">
        <v>850</v>
      </c>
      <c r="N51" s="7">
        <f t="shared" si="0"/>
        <v>3400</v>
      </c>
      <c r="O51" s="7">
        <v>0</v>
      </c>
      <c r="P51" s="7">
        <f t="shared" si="2"/>
        <v>3400</v>
      </c>
      <c r="Q51" s="30"/>
    </row>
    <row r="52" s="2" customFormat="1" customHeight="1" spans="1:17">
      <c r="A52" s="5" t="s">
        <v>249</v>
      </c>
      <c r="B52" s="15" t="s">
        <v>250</v>
      </c>
      <c r="C52" s="15" t="s">
        <v>41</v>
      </c>
      <c r="D52" s="16" t="s">
        <v>67</v>
      </c>
      <c r="E52" s="15">
        <v>48</v>
      </c>
      <c r="F52" s="20" t="s">
        <v>80</v>
      </c>
      <c r="G52" s="9" t="s">
        <v>36</v>
      </c>
      <c r="H52" s="18" t="s">
        <v>184</v>
      </c>
      <c r="I52" s="26">
        <v>44562</v>
      </c>
      <c r="J52" s="15" t="s">
        <v>251</v>
      </c>
      <c r="K52" s="27">
        <v>45656</v>
      </c>
      <c r="L52" s="7">
        <v>3</v>
      </c>
      <c r="M52" s="7">
        <v>850</v>
      </c>
      <c r="N52" s="7">
        <f t="shared" si="0"/>
        <v>2550</v>
      </c>
      <c r="O52" s="7">
        <v>0</v>
      </c>
      <c r="P52" s="7">
        <f t="shared" si="2"/>
        <v>2550</v>
      </c>
      <c r="Q52" s="30"/>
    </row>
    <row r="53" s="2" customFormat="1" customHeight="1" spans="1:17">
      <c r="A53" s="5" t="s">
        <v>252</v>
      </c>
      <c r="B53" s="15" t="s">
        <v>253</v>
      </c>
      <c r="C53" s="15" t="s">
        <v>41</v>
      </c>
      <c r="D53" s="16" t="s">
        <v>254</v>
      </c>
      <c r="E53" s="15">
        <v>36</v>
      </c>
      <c r="F53" s="20" t="s">
        <v>80</v>
      </c>
      <c r="G53" s="9" t="s">
        <v>36</v>
      </c>
      <c r="H53" s="18" t="s">
        <v>184</v>
      </c>
      <c r="I53" s="26">
        <v>44562</v>
      </c>
      <c r="J53" s="15" t="s">
        <v>255</v>
      </c>
      <c r="K53" s="27">
        <v>45656</v>
      </c>
      <c r="L53" s="7">
        <v>3</v>
      </c>
      <c r="M53" s="7">
        <v>850</v>
      </c>
      <c r="N53" s="7">
        <f t="shared" si="0"/>
        <v>2550</v>
      </c>
      <c r="O53" s="7">
        <v>0</v>
      </c>
      <c r="P53" s="7">
        <f t="shared" si="2"/>
        <v>2550</v>
      </c>
      <c r="Q53" s="30"/>
    </row>
    <row r="54" s="2" customFormat="1" customHeight="1" spans="1:17">
      <c r="A54" s="5" t="s">
        <v>256</v>
      </c>
      <c r="B54" s="15" t="s">
        <v>257</v>
      </c>
      <c r="C54" s="15" t="s">
        <v>33</v>
      </c>
      <c r="D54" s="16" t="s">
        <v>258</v>
      </c>
      <c r="E54" s="15">
        <v>43</v>
      </c>
      <c r="F54" s="20" t="s">
        <v>80</v>
      </c>
      <c r="G54" s="9" t="s">
        <v>36</v>
      </c>
      <c r="H54" s="18" t="s">
        <v>184</v>
      </c>
      <c r="I54" s="26">
        <v>44562</v>
      </c>
      <c r="J54" s="15" t="s">
        <v>259</v>
      </c>
      <c r="K54" s="27" t="s">
        <v>260</v>
      </c>
      <c r="L54" s="7">
        <v>3</v>
      </c>
      <c r="M54" s="7">
        <v>850</v>
      </c>
      <c r="N54" s="7">
        <f t="shared" si="0"/>
        <v>2550</v>
      </c>
      <c r="O54" s="7">
        <v>0</v>
      </c>
      <c r="P54" s="7">
        <f t="shared" si="2"/>
        <v>2550</v>
      </c>
      <c r="Q54" s="30"/>
    </row>
    <row r="55" s="2" customFormat="1" customHeight="1" spans="1:17">
      <c r="A55" s="5" t="s">
        <v>261</v>
      </c>
      <c r="B55" s="15" t="s">
        <v>262</v>
      </c>
      <c r="C55" s="15" t="s">
        <v>41</v>
      </c>
      <c r="D55" s="16" t="s">
        <v>164</v>
      </c>
      <c r="E55" s="15">
        <v>48</v>
      </c>
      <c r="F55" s="20" t="s">
        <v>80</v>
      </c>
      <c r="G55" s="9" t="s">
        <v>36</v>
      </c>
      <c r="H55" s="18" t="s">
        <v>184</v>
      </c>
      <c r="I55" s="26">
        <v>44562</v>
      </c>
      <c r="J55" s="15" t="s">
        <v>263</v>
      </c>
      <c r="K55" s="27">
        <v>45656</v>
      </c>
      <c r="L55" s="7">
        <v>3</v>
      </c>
      <c r="M55" s="7">
        <v>850</v>
      </c>
      <c r="N55" s="7">
        <f t="shared" si="0"/>
        <v>2550</v>
      </c>
      <c r="O55" s="7">
        <v>0</v>
      </c>
      <c r="P55" s="7">
        <f t="shared" si="2"/>
        <v>2550</v>
      </c>
      <c r="Q55" s="30"/>
    </row>
    <row r="56" s="2" customFormat="1" customHeight="1" spans="1:17">
      <c r="A56" s="5" t="s">
        <v>264</v>
      </c>
      <c r="B56" s="15" t="s">
        <v>265</v>
      </c>
      <c r="C56" s="15" t="s">
        <v>33</v>
      </c>
      <c r="D56" s="16" t="s">
        <v>266</v>
      </c>
      <c r="E56" s="15">
        <v>34</v>
      </c>
      <c r="F56" s="20" t="s">
        <v>80</v>
      </c>
      <c r="G56" s="9" t="s">
        <v>36</v>
      </c>
      <c r="H56" s="18" t="s">
        <v>184</v>
      </c>
      <c r="I56" s="26">
        <v>44562</v>
      </c>
      <c r="J56" s="15" t="s">
        <v>267</v>
      </c>
      <c r="K56" s="27">
        <v>45656</v>
      </c>
      <c r="L56" s="7">
        <v>3</v>
      </c>
      <c r="M56" s="7">
        <v>850</v>
      </c>
      <c r="N56" s="7">
        <f t="shared" si="0"/>
        <v>2550</v>
      </c>
      <c r="O56" s="7">
        <v>0</v>
      </c>
      <c r="P56" s="7">
        <f t="shared" si="2"/>
        <v>2550</v>
      </c>
      <c r="Q56" s="30"/>
    </row>
    <row r="57" s="2" customFormat="1" customHeight="1" spans="1:17">
      <c r="A57" s="5" t="s">
        <v>268</v>
      </c>
      <c r="B57" s="15" t="s">
        <v>269</v>
      </c>
      <c r="C57" s="15" t="s">
        <v>41</v>
      </c>
      <c r="D57" s="16" t="s">
        <v>270</v>
      </c>
      <c r="E57" s="15">
        <v>50</v>
      </c>
      <c r="F57" s="20" t="s">
        <v>80</v>
      </c>
      <c r="G57" s="9" t="s">
        <v>36</v>
      </c>
      <c r="H57" s="18" t="s">
        <v>184</v>
      </c>
      <c r="I57" s="26">
        <v>44562</v>
      </c>
      <c r="J57" s="15" t="s">
        <v>271</v>
      </c>
      <c r="K57" s="27">
        <v>45656</v>
      </c>
      <c r="L57" s="7">
        <v>3</v>
      </c>
      <c r="M57" s="7">
        <v>850</v>
      </c>
      <c r="N57" s="7">
        <f t="shared" si="0"/>
        <v>2550</v>
      </c>
      <c r="O57" s="7">
        <v>0</v>
      </c>
      <c r="P57" s="7">
        <f t="shared" si="2"/>
        <v>2550</v>
      </c>
      <c r="Q57" s="30"/>
    </row>
    <row r="58" s="2" customFormat="1" customHeight="1" spans="1:17">
      <c r="A58" s="5" t="s">
        <v>272</v>
      </c>
      <c r="B58" s="15" t="s">
        <v>273</v>
      </c>
      <c r="C58" s="15" t="s">
        <v>41</v>
      </c>
      <c r="D58" s="16" t="s">
        <v>274</v>
      </c>
      <c r="E58" s="15">
        <v>52</v>
      </c>
      <c r="F58" s="20" t="s">
        <v>80</v>
      </c>
      <c r="G58" s="9" t="s">
        <v>36</v>
      </c>
      <c r="H58" s="18" t="s">
        <v>184</v>
      </c>
      <c r="I58" s="26">
        <v>44562</v>
      </c>
      <c r="J58" s="15" t="s">
        <v>275</v>
      </c>
      <c r="K58" s="27" t="s">
        <v>276</v>
      </c>
      <c r="L58" s="7">
        <v>3</v>
      </c>
      <c r="M58" s="7">
        <v>850</v>
      </c>
      <c r="N58" s="7">
        <f t="shared" si="0"/>
        <v>2550</v>
      </c>
      <c r="O58" s="7">
        <v>0</v>
      </c>
      <c r="P58" s="7">
        <f t="shared" si="2"/>
        <v>2550</v>
      </c>
      <c r="Q58" s="30"/>
    </row>
    <row r="59" s="2" customFormat="1" customHeight="1" spans="1:17">
      <c r="A59" s="5" t="s">
        <v>277</v>
      </c>
      <c r="B59" s="15" t="s">
        <v>278</v>
      </c>
      <c r="C59" s="15" t="s">
        <v>41</v>
      </c>
      <c r="D59" s="16" t="s">
        <v>279</v>
      </c>
      <c r="E59" s="15">
        <v>44</v>
      </c>
      <c r="F59" s="20" t="s">
        <v>80</v>
      </c>
      <c r="G59" s="9" t="s">
        <v>36</v>
      </c>
      <c r="H59" s="18" t="s">
        <v>184</v>
      </c>
      <c r="I59" s="26">
        <v>44562</v>
      </c>
      <c r="J59" s="15" t="s">
        <v>280</v>
      </c>
      <c r="K59" s="27">
        <v>45656</v>
      </c>
      <c r="L59" s="7">
        <v>3</v>
      </c>
      <c r="M59" s="7">
        <v>850</v>
      </c>
      <c r="N59" s="7">
        <f t="shared" si="0"/>
        <v>2550</v>
      </c>
      <c r="O59" s="7">
        <v>0</v>
      </c>
      <c r="P59" s="7">
        <f t="shared" si="2"/>
        <v>2550</v>
      </c>
      <c r="Q59" s="30"/>
    </row>
    <row r="60" s="2" customFormat="1" customHeight="1" spans="1:17">
      <c r="A60" s="5" t="s">
        <v>281</v>
      </c>
      <c r="B60" s="15" t="s">
        <v>282</v>
      </c>
      <c r="C60" s="15" t="s">
        <v>41</v>
      </c>
      <c r="D60" s="16" t="s">
        <v>164</v>
      </c>
      <c r="E60" s="15">
        <v>55</v>
      </c>
      <c r="F60" s="20" t="s">
        <v>80</v>
      </c>
      <c r="G60" s="9" t="s">
        <v>36</v>
      </c>
      <c r="H60" s="18" t="s">
        <v>184</v>
      </c>
      <c r="I60" s="26">
        <v>44562</v>
      </c>
      <c r="J60" s="15" t="s">
        <v>283</v>
      </c>
      <c r="K60" s="27" t="s">
        <v>284</v>
      </c>
      <c r="L60" s="7">
        <v>3</v>
      </c>
      <c r="M60" s="7">
        <v>850</v>
      </c>
      <c r="N60" s="7">
        <f t="shared" si="0"/>
        <v>2550</v>
      </c>
      <c r="O60" s="7">
        <v>0</v>
      </c>
      <c r="P60" s="7">
        <f t="shared" si="2"/>
        <v>2550</v>
      </c>
      <c r="Q60" s="30"/>
    </row>
    <row r="61" s="2" customFormat="1" customHeight="1" spans="1:17">
      <c r="A61" s="5" t="s">
        <v>285</v>
      </c>
      <c r="B61" s="15" t="s">
        <v>286</v>
      </c>
      <c r="C61" s="15" t="s">
        <v>41</v>
      </c>
      <c r="D61" s="16" t="s">
        <v>287</v>
      </c>
      <c r="E61" s="15">
        <v>30</v>
      </c>
      <c r="F61" s="20" t="s">
        <v>80</v>
      </c>
      <c r="G61" s="9" t="s">
        <v>36</v>
      </c>
      <c r="H61" s="18" t="s">
        <v>184</v>
      </c>
      <c r="I61" s="26">
        <v>44562</v>
      </c>
      <c r="J61" s="15" t="s">
        <v>288</v>
      </c>
      <c r="K61" s="27">
        <v>45656</v>
      </c>
      <c r="L61" s="7">
        <v>3</v>
      </c>
      <c r="M61" s="7">
        <v>850</v>
      </c>
      <c r="N61" s="7">
        <f t="shared" si="0"/>
        <v>2550</v>
      </c>
      <c r="O61" s="7">
        <v>0</v>
      </c>
      <c r="P61" s="7">
        <f t="shared" si="2"/>
        <v>2550</v>
      </c>
      <c r="Q61" s="30"/>
    </row>
  </sheetData>
  <mergeCells count="16">
    <mergeCell ref="A1:Q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  <mergeCell ref="P2:P3"/>
    <mergeCell ref="Q2:Q3"/>
  </mergeCells>
  <pageMargins left="0.236111111111111" right="0.118055555555556" top="0.432638888888889" bottom="0.432638888888889" header="0.275" footer="0.27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苍之封印</cp:lastModifiedBy>
  <dcterms:created xsi:type="dcterms:W3CDTF">2020-12-23T07:07:00Z</dcterms:created>
  <dcterms:modified xsi:type="dcterms:W3CDTF">2022-04-27T00:46:42Z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A8C70EA083C5455AB8CF5BE66C815558</vt:lpwstr>
  </property>
  <property fmtid="{D5CDD505-2E9C-101B-9397-08002B2CF9AE}" pid="4" name="KSOReadingLayout">
    <vt:bool>true</vt:bool>
  </property>
</Properties>
</file>