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鱼岳" sheetId="7" r:id="rId2"/>
  </sheets>
  <definedNames>
    <definedName name="_xlnm._FilterDatabase" localSheetId="1" hidden="1">鱼岳!$A$3:$I$11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<sst xmlns="http://schemas.openxmlformats.org/spreadsheetml/2006/main" count="34" uniqueCount="32">
  <si>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2025年度就业困难人员灵活就业社保补贴审批表 
（第八批）</t>
  </si>
  <si>
    <t>补贴标准：3960元/年</t>
  </si>
  <si>
    <t>序号</t>
  </si>
  <si>
    <t>申报社区（镇）</t>
  </si>
  <si>
    <t>申请总数（人）</t>
  </si>
  <si>
    <t>补贴金额（元）</t>
  </si>
  <si>
    <t>备注</t>
  </si>
  <si>
    <t>鱼岳</t>
  </si>
  <si>
    <t>合计</t>
  </si>
  <si>
    <t>总金额：</t>
  </si>
  <si>
    <t>鱼岳镇2025年灵活就业人员社保补贴情况花名册（2024年7月至2025年6月）第八批</t>
  </si>
  <si>
    <t>身份证号</t>
  </si>
  <si>
    <t>姓名</t>
  </si>
  <si>
    <t>就业失业登记证号</t>
  </si>
  <si>
    <t>联系电话</t>
  </si>
  <si>
    <t>银行账号</t>
  </si>
  <si>
    <t>2025年</t>
  </si>
  <si>
    <t>本次申请日期</t>
  </si>
  <si>
    <t>申请月数</t>
  </si>
  <si>
    <t>申请金额</t>
  </si>
  <si>
    <t>422322*********4925</t>
  </si>
  <si>
    <t>蔡燕红</t>
  </si>
  <si>
    <t>421221*****0670</t>
  </si>
  <si>
    <t>138*****809</t>
  </si>
  <si>
    <t>622823*********1073</t>
  </si>
  <si>
    <t>202501-202505</t>
  </si>
  <si>
    <t>422322*********0031</t>
  </si>
  <si>
    <t>肖立勇</t>
  </si>
  <si>
    <t>421221*****4050</t>
  </si>
  <si>
    <t>152*****566</t>
  </si>
  <si>
    <t>621797*********1735</t>
  </si>
  <si>
    <t>202407-202502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</si>
</sst>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 "/>
  </numFmts>
  <fonts count="3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rgb="FF00B05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B050"/>
      <name val="宋体"/>
      <charset val="134"/>
      <scheme val="minor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2" fillId="0" borderId="0" applyBorder="0"/>
    <xf numFmtId="0" fontId="12" fillId="0" borderId="0" applyBorder="0"/>
    <xf numFmtId="0" fontId="0" fillId="0" borderId="0" applyBorder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9" xfId="50"/>
    <cellStyle name="常规 38" xfId="51"/>
    <cellStyle name="常规 2 13" xf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4" dbFileVersion="0">
    <open main="28" threadCnt="1"/>
    <sheetInfos>
      <sheetInfo cellCmpFml="1" sheetStid="1">
        <open threadCnt="1"/>
      </sheetInfo>
      <sheetInfo cellCmpFml="3" sheetStid="7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4" sqref="A4"/>
    </sheetView>
  </sheetViews>
  <sheetFormatPr defaultColWidth="9.64166666666667" defaultRowHeight="14.25" outlineLevelRow="6" outlineLevelCol="5"/>
  <cols>
    <col min="1" max="1" width="8.44166666666667" style="19" customWidth="1"/>
    <col min="2" max="2" width="16.3333333333333" style="20" customWidth="1"/>
    <col min="3" max="3" width="16.3333333333333" style="21" customWidth="1"/>
    <col min="4" max="4" width="21.725" style="22" customWidth="1"/>
    <col min="5" max="5" width="16.3333333333333" style="19" customWidth="1"/>
    <col min="6" max="6" width="9.33333333333333" style="19" customWidth="1"/>
    <col min="7" max="16384" width="8.8" style="19"/>
  </cols>
  <sheetData>
    <row r="1" ht="51" customHeight="1" spans="1:6">
      <c r="A1" s="23" t="s">
        <v>0</v>
      </c>
      <c r="B1" s="24"/>
      <c r="C1" s="25"/>
      <c r="D1" s="26"/>
      <c r="E1" s="25"/>
    </row>
    <row r="2" ht="24.75" customHeight="1" spans="1:6">
      <c r="A2" s="27" t="s">
        <v>1</v>
      </c>
      <c r="B2" s="27"/>
      <c r="C2" s="27"/>
      <c r="D2" s="27"/>
      <c r="E2" s="27"/>
    </row>
    <row r="3" s="18" customFormat="1" ht="40" customHeight="1" spans="1:6">
      <c r="A3" s="28" t="s">
        <v>2</v>
      </c>
      <c r="B3" s="29" t="s">
        <v>3</v>
      </c>
      <c r="C3" s="28" t="s">
        <v>4</v>
      </c>
      <c r="D3" s="28" t="s">
        <v>5</v>
      </c>
      <c r="E3" s="28" t="s">
        <v>6</v>
      </c>
    </row>
    <row r="4" ht="36" customHeight="1" spans="1:6">
      <c r="A4" s="30">
        <v>1</v>
      </c>
      <c r="B4" s="31" t="s">
        <v>7</v>
      </c>
      <c r="C4" s="32">
        <v>2</v>
      </c>
      <c r="D4" s="32">
        <v>4290</v>
      </c>
      <c r="E4" s="33"/>
      <c r="F4" s="34"/>
    </row>
    <row r="5" ht="36" customHeight="1" spans="1:6">
      <c r="A5" s="35" t="s">
        <v>8</v>
      </c>
      <c r="B5" s="35"/>
      <c r="C5" s="32">
        <v>2</v>
      </c>
      <c r="D5" s="32">
        <v>4290</v>
      </c>
      <c r="E5" s="30"/>
      <c r="F5" s="34"/>
    </row>
    <row r="6" ht="21" customHeight="1" spans="1:6">
      <c r="A6" s="36" t="s">
        <v>9</v>
      </c>
      <c r="B6" s="6"/>
      <c r="C6" s="36" t="str">
        <f>IF(-USDOLLAR(D5,2),TEXT(D5,";负")&amp;TEXT(INT(ABS(D5)+0.5%),"[dbnum2]G/通用格式元;;")&amp;TEXT(RIGHT(USDOLLAR(D5,2),2),"[dbnum2]0角0分;;整"),"零元整")</f>
        <v>肆仟贰佰玖拾元整</v>
      </c>
      <c r="D6" s="36"/>
      <c r="E6" s="37"/>
    </row>
    <row r="7" ht="21" customHeight="1" spans="1:6">
      <c r="A7" s="36"/>
      <c r="B7" s="6"/>
      <c r="C7" s="36"/>
      <c r="D7" s="36"/>
      <c r="E7" s="37"/>
    </row>
  </sheetData>
  <sheetProtection formatCells="0" formatColumns="0" formatRows="0" insertRows="0" insertColumns="0" insertHyperlinks="0" deleteColumns="0" deleteRows="0" sort="0" autoFilter="0" pivotTables="0"/>
  <mergeCells count="5">
    <mergeCell ref="A1:E1"/>
    <mergeCell ref="A2:E2"/>
    <mergeCell ref="A5:B5"/>
    <mergeCell ref="A6:B7"/>
    <mergeCell ref="C6:E7"/>
  </mergeCells>
  <printOptions horizontalCentered="1"/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ySplit="3" topLeftCell="A4" activePane="bottomLeft" state="frozen"/>
      <selection/>
      <selection pane="bottomLeft" activeCell="I4" sqref="I4:I6"/>
    </sheetView>
  </sheetViews>
  <sheetFormatPr defaultColWidth="9.64166666666667" defaultRowHeight="28" customHeight="1"/>
  <cols>
    <col min="1" max="1" width="9" style="2" customWidth="1"/>
    <col min="2" max="2" width="20.75" style="3" customWidth="1"/>
    <col min="3" max="3" width="8.75" style="4"/>
    <col min="4" max="4" width="18.75" style="4" customWidth="1"/>
    <col min="5" max="5" width="13.75" style="4" customWidth="1"/>
    <col min="6" max="6" width="22.5" style="3" customWidth="1"/>
    <col min="7" max="7" width="15.625" style="4" customWidth="1"/>
    <col min="8" max="8" width="12.375" style="2" customWidth="1"/>
    <col min="9" max="9" width="14.625" style="2" customWidth="1"/>
    <col min="10" max="16370" width="8.75" style="2"/>
    <col min="16371" max="16384" width="9.64166666666667" style="2"/>
  </cols>
  <sheetData>
    <row r="1" s="1" customFormat="1" customHeight="1" spans="1:9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2</v>
      </c>
      <c r="B2" s="7" t="s">
        <v>11</v>
      </c>
      <c r="C2" s="8" t="s">
        <v>12</v>
      </c>
      <c r="D2" s="7" t="s">
        <v>13</v>
      </c>
      <c r="E2" s="7" t="s">
        <v>14</v>
      </c>
      <c r="F2" s="7" t="s">
        <v>15</v>
      </c>
      <c r="G2" s="6" t="s">
        <v>16</v>
      </c>
      <c r="H2" s="9"/>
      <c r="I2" s="10"/>
    </row>
    <row r="3" s="1" customFormat="1" customHeight="1" spans="1:9">
      <c r="A3" s="6"/>
      <c r="B3" s="7"/>
      <c r="C3" s="8"/>
      <c r="D3" s="7"/>
      <c r="E3" s="7"/>
      <c r="F3" s="7"/>
      <c r="G3" s="11" t="s">
        <v>17</v>
      </c>
      <c r="H3" s="9" t="s">
        <v>18</v>
      </c>
      <c r="I3" s="10" t="s">
        <v>19</v>
      </c>
    </row>
    <row r="4" customHeight="1" spans="1:9">
      <c r="A4" s="12">
        <v>1</v>
      </c>
      <c r="B4" s="38" t="s">
        <v>20</v>
      </c>
      <c r="C4" s="14" t="s">
        <v>21</v>
      </c>
      <c r="D4" s="38" t="s">
        <v>22</v>
      </c>
      <c r="E4" s="13" t="s">
        <v>23</v>
      </c>
      <c r="F4" s="38" t="s">
        <v>24</v>
      </c>
      <c r="G4" s="13" t="s">
        <v>25</v>
      </c>
      <c r="H4" s="15">
        <v>5</v>
      </c>
      <c r="I4" s="13">
        <f>H4*330</f>
        <v>1650</v>
      </c>
    </row>
    <row r="5" customHeight="1" spans="1:9">
      <c r="A5" s="12">
        <v>2</v>
      </c>
      <c r="B5" s="39" t="s">
        <v>26</v>
      </c>
      <c r="C5" s="17" t="s">
        <v>27</v>
      </c>
      <c r="D5" s="38" t="s">
        <v>28</v>
      </c>
      <c r="E5" s="13" t="s">
        <v>29</v>
      </c>
      <c r="F5" s="13" t="s">
        <v>30</v>
      </c>
      <c r="G5" s="16" t="s">
        <v>31</v>
      </c>
      <c r="H5" s="16">
        <v>8</v>
      </c>
      <c r="I5" s="16">
        <v>2640</v>
      </c>
    </row>
    <row r="6" customHeight="1" spans="1:9">
      <c r="A6" s="13" t="s">
        <v>8</v>
      </c>
      <c r="B6" s="13"/>
      <c r="C6" s="13"/>
      <c r="D6" s="13"/>
      <c r="E6" s="13"/>
      <c r="F6" s="13"/>
      <c r="G6" s="13"/>
      <c r="H6" s="13">
        <f>SUM(H4:H5)</f>
        <v>13</v>
      </c>
      <c r="I6" s="13">
        <f>SUM(I4:I5)</f>
        <v>4290</v>
      </c>
    </row>
    <row r="7" customHeight="1" spans="1:9">
      <c r="A7" s="1"/>
      <c r="B7" s="1"/>
      <c r="C7" s="1"/>
      <c r="D7" s="1"/>
      <c r="E7" s="1"/>
      <c r="F7" s="1"/>
      <c r="G7" s="1"/>
    </row>
    <row r="8" customHeight="1" spans="1:9">
      <c r="A8" s="1"/>
      <c r="B8" s="1"/>
      <c r="C8" s="1"/>
      <c r="D8" s="1"/>
      <c r="E8" s="1"/>
      <c r="F8" s="1"/>
      <c r="G8" s="1"/>
    </row>
    <row r="9" customHeight="1" spans="1:9">
      <c r="A9" s="1"/>
      <c r="B9" s="1"/>
      <c r="C9" s="1"/>
      <c r="D9" s="1"/>
      <c r="E9" s="1"/>
      <c r="F9" s="1"/>
      <c r="G9" s="1"/>
    </row>
    <row r="10" customHeight="1" spans="1:9">
      <c r="A10" s="1"/>
      <c r="B10" s="1"/>
      <c r="C10" s="1"/>
      <c r="D10" s="1"/>
      <c r="E10" s="1"/>
      <c r="F10" s="1"/>
      <c r="G10" s="1"/>
    </row>
    <row r="11" customHeight="1" spans="1:9">
      <c r="A11" s="1"/>
      <c r="B11" s="1"/>
      <c r="C11" s="1"/>
      <c r="D11" s="1"/>
      <c r="E11" s="1"/>
      <c r="F11" s="1"/>
      <c r="G11" s="1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I11" etc:filterBottomFollowUsedRange="0">
    <extLst/>
  </autoFilter>
  <mergeCells count="9">
    <mergeCell ref="A1:I1"/>
    <mergeCell ref="G2:I2"/>
    <mergeCell ref="A6:G6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</woSheetsProps>
  <woBookProps>
    <bookSettings fileId="485775337139" isFilterShared="1" woEtMtcEnabled="0" coreConquerUserId="" isAutoUpdatePaused="0" filterType="conn" isMergeTasksAutoUpdate="0" isInserPicAsAttachment="1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7"/>
  <pixelatorList sheetStid="8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鱼岳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2018-06-16T00:28:00Z</dcterms:created>
  <dcterms:modified xsi:type="dcterms:W3CDTF">2025-12-15T17:28:00Z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2052-12.9.0.25189</vt:lpwstr>
  </property>
  <property fmtid="{D5CDD505-2E9C-101B-9397-08002B2CF9AE}" pid="3" name="ICV">
    <vt:lpwstr>2330CB9B7A2C4D8ABC01BA100E83BA21_12</vt:lpwstr>
  </property>
  <property fmtid="{D5CDD505-2E9C-101B-9397-08002B2CF9AE}" pid="4" name="CalculationRule">
    <vt:i4>0</vt:i4>
  </property>
</Properties>
</file>